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720" yWindow="405" windowWidth="17955" windowHeight="8160"/>
  </bookViews>
  <sheets>
    <sheet name="Qualifiers" sheetId="19" r:id="rId1"/>
    <sheet name="ME6583" sheetId="1" r:id="rId2"/>
    <sheet name="MF7582" sheetId="13" r:id="rId3"/>
    <sheet name="MS7582" sheetId="14" r:id="rId4"/>
    <sheet name="WE7582" sheetId="27" r:id="rId5"/>
    <sheet name="WF6592" sheetId="16" r:id="rId6"/>
    <sheet name="WS7492" sheetId="17" r:id="rId7"/>
  </sheets>
  <calcPr calcId="145621"/>
</workbook>
</file>

<file path=xl/calcChain.xml><?xml version="1.0" encoding="utf-8"?>
<calcChain xmlns="http://schemas.openxmlformats.org/spreadsheetml/2006/main">
  <c r="I107" i="27" l="1"/>
  <c r="J107" i="27" s="1"/>
  <c r="I106" i="27"/>
  <c r="J106" i="27" s="1"/>
  <c r="I105" i="27"/>
  <c r="J105" i="27" s="1"/>
  <c r="I104" i="27"/>
  <c r="J104" i="27" s="1"/>
  <c r="I101" i="27"/>
  <c r="J101" i="27" s="1"/>
  <c r="I102" i="27"/>
  <c r="J102" i="27" s="1"/>
  <c r="I103" i="27"/>
  <c r="J103" i="27" s="1"/>
  <c r="I100" i="27"/>
  <c r="J100" i="27" s="1"/>
  <c r="I99" i="27"/>
  <c r="J99" i="27" s="1"/>
  <c r="I98" i="27"/>
  <c r="J98" i="27" s="1"/>
  <c r="I97" i="27"/>
  <c r="J97" i="27" s="1"/>
  <c r="I96" i="27"/>
  <c r="J96" i="27" s="1"/>
  <c r="I95" i="27"/>
  <c r="J95" i="27" s="1"/>
  <c r="I94" i="27"/>
  <c r="J94" i="27" s="1"/>
  <c r="I93" i="27"/>
  <c r="J93" i="27" s="1"/>
  <c r="I92" i="27"/>
  <c r="J92" i="27" s="1"/>
  <c r="I91" i="27"/>
  <c r="J91" i="27" s="1"/>
  <c r="I90" i="27"/>
  <c r="J90" i="27" s="1"/>
  <c r="I89" i="27"/>
  <c r="J89" i="27" s="1"/>
  <c r="I88" i="27"/>
  <c r="J88" i="27" s="1"/>
  <c r="I87" i="27"/>
  <c r="J87" i="27" s="1"/>
  <c r="I86" i="27"/>
  <c r="J86" i="27" s="1"/>
  <c r="I85" i="27"/>
  <c r="J85" i="27" s="1"/>
  <c r="I84" i="27"/>
  <c r="J84" i="27" s="1"/>
  <c r="I83" i="27"/>
  <c r="J83" i="27" s="1"/>
  <c r="I82" i="27"/>
  <c r="J82" i="27" s="1"/>
  <c r="I81" i="27"/>
  <c r="J81" i="27" s="1"/>
  <c r="I80" i="27"/>
  <c r="J80" i="27" s="1"/>
  <c r="I79" i="27"/>
  <c r="J79" i="27" s="1"/>
  <c r="I78" i="27"/>
  <c r="J78" i="27" s="1"/>
  <c r="I77" i="27"/>
  <c r="J77" i="27" s="1"/>
  <c r="I76" i="27"/>
  <c r="J76" i="27" s="1"/>
  <c r="I75" i="27"/>
  <c r="J75" i="27" s="1"/>
  <c r="I74" i="27"/>
  <c r="J74" i="27" s="1"/>
  <c r="I73" i="27"/>
  <c r="J73" i="27" s="1"/>
  <c r="I71" i="27"/>
  <c r="J71" i="27" s="1"/>
  <c r="I72" i="27"/>
  <c r="J72" i="27" s="1"/>
  <c r="I70" i="27"/>
  <c r="J70" i="27" s="1"/>
  <c r="I69" i="27"/>
  <c r="J69" i="27" s="1"/>
  <c r="I68" i="27"/>
  <c r="J68" i="27" s="1"/>
  <c r="I67" i="27"/>
  <c r="J67" i="27" s="1"/>
  <c r="I66" i="27"/>
  <c r="J66" i="27" s="1"/>
  <c r="I65" i="27"/>
  <c r="J65" i="27" s="1"/>
  <c r="I64" i="27"/>
  <c r="J64" i="27" s="1"/>
  <c r="I63" i="27"/>
  <c r="J63" i="27" s="1"/>
  <c r="I62" i="27"/>
  <c r="J62" i="27" s="1"/>
  <c r="I61" i="27"/>
  <c r="J61" i="27" s="1"/>
  <c r="I60" i="27"/>
  <c r="J60" i="27" s="1"/>
  <c r="I59" i="27"/>
  <c r="J59" i="27" s="1"/>
  <c r="I58" i="27"/>
  <c r="J58" i="27" s="1"/>
  <c r="I57" i="27"/>
  <c r="J57" i="27" s="1"/>
  <c r="I56" i="27"/>
  <c r="J56" i="27" s="1"/>
  <c r="I55" i="27"/>
  <c r="J55" i="27" s="1"/>
  <c r="I54" i="27"/>
  <c r="J54" i="27" s="1"/>
  <c r="I53" i="27"/>
  <c r="J53" i="27" s="1"/>
  <c r="I52" i="27"/>
  <c r="J52" i="27" s="1"/>
  <c r="I51" i="27"/>
  <c r="J51" i="27" s="1"/>
  <c r="I49" i="27"/>
  <c r="J49" i="27" s="1"/>
  <c r="I50" i="27"/>
  <c r="J50" i="27" s="1"/>
  <c r="I48" i="27"/>
  <c r="J48" i="27" s="1"/>
  <c r="I47" i="27"/>
  <c r="J47" i="27" s="1"/>
  <c r="I46" i="27"/>
  <c r="J46" i="27" s="1"/>
  <c r="I45" i="27"/>
  <c r="J45" i="27" s="1"/>
  <c r="I44" i="27"/>
  <c r="J44" i="27" s="1"/>
  <c r="I43" i="27"/>
  <c r="J43" i="27" s="1"/>
  <c r="I41" i="27"/>
  <c r="J41" i="27" s="1"/>
  <c r="I39" i="27"/>
  <c r="J39" i="27" s="1"/>
  <c r="I42" i="27"/>
  <c r="J42" i="27" s="1"/>
  <c r="I40" i="27"/>
  <c r="J40" i="27" s="1"/>
  <c r="I38" i="27"/>
  <c r="J38" i="27" s="1"/>
  <c r="I37" i="27"/>
  <c r="J37" i="27" s="1"/>
  <c r="I36" i="27"/>
  <c r="J36" i="27" s="1"/>
  <c r="I35" i="27"/>
  <c r="J35" i="27" s="1"/>
  <c r="I33" i="27"/>
  <c r="J33" i="27" s="1"/>
  <c r="I34" i="27"/>
  <c r="J34" i="27" s="1"/>
  <c r="I31" i="27"/>
  <c r="J31" i="27" s="1"/>
  <c r="I30" i="27"/>
  <c r="J30" i="27" s="1"/>
  <c r="I32" i="27"/>
  <c r="J32" i="27" s="1"/>
  <c r="I27" i="27"/>
  <c r="J27" i="27" s="1"/>
  <c r="I29" i="27"/>
  <c r="J29" i="27" s="1"/>
  <c r="I25" i="27"/>
  <c r="J25" i="27" s="1"/>
  <c r="I28" i="27"/>
  <c r="J28" i="27" s="1"/>
  <c r="I26" i="27"/>
  <c r="J26" i="27" s="1"/>
  <c r="I24" i="27"/>
  <c r="J24" i="27" s="1"/>
  <c r="I23" i="27"/>
  <c r="J23" i="27" s="1"/>
  <c r="I20" i="27"/>
  <c r="J20" i="27" s="1"/>
  <c r="I22" i="27"/>
  <c r="J22" i="27" s="1"/>
  <c r="I18" i="27"/>
  <c r="J18" i="27" s="1"/>
  <c r="I21" i="27"/>
  <c r="J21" i="27" s="1"/>
  <c r="I19" i="27"/>
  <c r="J19" i="27" s="1"/>
  <c r="I16" i="27"/>
  <c r="J16" i="27" s="1"/>
  <c r="I17" i="27"/>
  <c r="J17" i="27" s="1"/>
  <c r="I15" i="27"/>
  <c r="J15" i="27" s="1"/>
  <c r="I14" i="27"/>
  <c r="J14" i="27" s="1"/>
  <c r="I13" i="27"/>
  <c r="J13" i="27" s="1"/>
  <c r="I12" i="27"/>
  <c r="J12" i="27" s="1"/>
  <c r="I11" i="27"/>
  <c r="J11" i="27" s="1"/>
  <c r="I10" i="27"/>
  <c r="J10" i="27" s="1"/>
  <c r="I8" i="27"/>
  <c r="J8" i="27" s="1"/>
  <c r="I9" i="27"/>
  <c r="J9" i="27" s="1"/>
  <c r="I7" i="27"/>
  <c r="J7" i="27" s="1"/>
  <c r="I5" i="27"/>
  <c r="J5" i="27" s="1"/>
  <c r="I6" i="27"/>
  <c r="J6" i="27" s="1"/>
  <c r="I3" i="27"/>
  <c r="J3" i="27" s="1"/>
  <c r="I4" i="27"/>
  <c r="J4" i="27" s="1"/>
  <c r="I2" i="27"/>
  <c r="J2" i="27" s="1"/>
  <c r="I34" i="1" l="1"/>
  <c r="I33" i="1"/>
  <c r="I31" i="1"/>
  <c r="I28" i="1"/>
  <c r="I24" i="1"/>
  <c r="I25" i="1"/>
  <c r="I17" i="1"/>
  <c r="I32" i="1"/>
  <c r="I27" i="1"/>
  <c r="I30" i="1"/>
  <c r="I18" i="1"/>
  <c r="I21" i="1"/>
  <c r="I10" i="1"/>
  <c r="I20" i="1"/>
  <c r="I14" i="1"/>
  <c r="I26" i="1"/>
  <c r="I23" i="1"/>
  <c r="I19" i="1"/>
  <c r="I22" i="1"/>
  <c r="I29" i="1"/>
  <c r="I6" i="1"/>
  <c r="I13" i="1"/>
  <c r="I8" i="1"/>
  <c r="I4" i="1"/>
  <c r="I15" i="1"/>
  <c r="I16" i="1"/>
  <c r="I7" i="1"/>
  <c r="I5" i="1"/>
  <c r="I9" i="1"/>
  <c r="I11" i="1"/>
  <c r="I3" i="1"/>
  <c r="I2" i="1"/>
  <c r="I12" i="1"/>
  <c r="I32" i="14" l="1"/>
  <c r="J32" i="14" s="1"/>
  <c r="I107" i="17" l="1"/>
  <c r="J107" i="17" s="1"/>
  <c r="I106" i="17"/>
  <c r="J106" i="17" s="1"/>
  <c r="I105" i="17"/>
  <c r="J105" i="17" s="1"/>
  <c r="I104" i="17"/>
  <c r="J104" i="17" s="1"/>
  <c r="I103" i="17"/>
  <c r="J103" i="17" s="1"/>
  <c r="I102" i="17"/>
  <c r="J102" i="17" s="1"/>
  <c r="I100" i="17"/>
  <c r="J100" i="17" s="1"/>
  <c r="I101" i="17"/>
  <c r="J101" i="17" s="1"/>
  <c r="I98" i="17"/>
  <c r="J98" i="17" s="1"/>
  <c r="I92" i="17"/>
  <c r="J92" i="17" s="1"/>
  <c r="I96" i="17"/>
  <c r="J96" i="17" s="1"/>
  <c r="I97" i="17"/>
  <c r="J97" i="17" s="1"/>
  <c r="I94" i="17"/>
  <c r="J94" i="17" s="1"/>
  <c r="I99" i="17"/>
  <c r="J99" i="17" s="1"/>
  <c r="I93" i="17"/>
  <c r="J93" i="17" s="1"/>
  <c r="I86" i="17"/>
  <c r="J86" i="17" s="1"/>
  <c r="I84" i="17"/>
  <c r="J84" i="17" s="1"/>
  <c r="I87" i="17"/>
  <c r="J87" i="17" s="1"/>
  <c r="I88" i="17"/>
  <c r="J88" i="17" s="1"/>
  <c r="I90" i="17"/>
  <c r="J90" i="17" s="1"/>
  <c r="I95" i="17"/>
  <c r="J95" i="17" s="1"/>
  <c r="I91" i="17"/>
  <c r="J91" i="17" s="1"/>
  <c r="I83" i="17"/>
  <c r="J83" i="17" s="1"/>
  <c r="I89" i="17"/>
  <c r="J89" i="17" s="1"/>
  <c r="I80" i="17"/>
  <c r="J80" i="17" s="1"/>
  <c r="I82" i="17"/>
  <c r="J82" i="17" s="1"/>
  <c r="I75" i="17"/>
  <c r="J75" i="17" s="1"/>
  <c r="I78" i="17"/>
  <c r="J78" i="17" s="1"/>
  <c r="I63" i="17"/>
  <c r="J63" i="17" s="1"/>
  <c r="I76" i="17"/>
  <c r="J76" i="17" s="1"/>
  <c r="I85" i="17"/>
  <c r="J85" i="17" s="1"/>
  <c r="I77" i="17"/>
  <c r="J77" i="17" s="1"/>
  <c r="I81" i="17"/>
  <c r="J81" i="17" s="1"/>
  <c r="I65" i="17"/>
  <c r="J65" i="17" s="1"/>
  <c r="I61" i="17"/>
  <c r="J61" i="17" s="1"/>
  <c r="I74" i="17"/>
  <c r="J74" i="17" s="1"/>
  <c r="I69" i="17"/>
  <c r="J69" i="17" s="1"/>
  <c r="I59" i="17"/>
  <c r="J59" i="17" s="1"/>
  <c r="I73" i="17"/>
  <c r="J73" i="17" s="1"/>
  <c r="I67" i="17"/>
  <c r="J67" i="17" s="1"/>
  <c r="I72" i="17"/>
  <c r="J72" i="17" s="1"/>
  <c r="I70" i="17"/>
  <c r="J70" i="17" s="1"/>
  <c r="I58" i="17"/>
  <c r="J58" i="17" s="1"/>
  <c r="I79" i="17"/>
  <c r="J79" i="17" s="1"/>
  <c r="I71" i="17"/>
  <c r="J71" i="17" s="1"/>
  <c r="I68" i="17"/>
  <c r="J68" i="17" s="1"/>
  <c r="I62" i="17"/>
  <c r="J62" i="17" s="1"/>
  <c r="I64" i="17"/>
  <c r="J64" i="17" s="1"/>
  <c r="I56" i="17"/>
  <c r="J56" i="17" s="1"/>
  <c r="I60" i="17"/>
  <c r="J60" i="17" s="1"/>
  <c r="I66" i="17"/>
  <c r="J66" i="17" s="1"/>
  <c r="I57" i="17"/>
  <c r="J57" i="17" s="1"/>
  <c r="I55" i="17"/>
  <c r="J55" i="17" s="1"/>
  <c r="I51" i="17"/>
  <c r="J51" i="17" s="1"/>
  <c r="I52" i="17"/>
  <c r="J52" i="17" s="1"/>
  <c r="I53" i="17"/>
  <c r="J53" i="17" s="1"/>
  <c r="I54" i="17"/>
  <c r="J54" i="17" s="1"/>
  <c r="I50" i="17"/>
  <c r="J50" i="17" s="1"/>
  <c r="I49" i="17"/>
  <c r="J49" i="17" s="1"/>
  <c r="I44" i="17"/>
  <c r="J44" i="17" s="1"/>
  <c r="I48" i="17"/>
  <c r="J48" i="17" s="1"/>
  <c r="I47" i="17"/>
  <c r="J47" i="17" s="1"/>
  <c r="I43" i="17"/>
  <c r="J43" i="17" s="1"/>
  <c r="I46" i="17"/>
  <c r="J46" i="17" s="1"/>
  <c r="I42" i="17"/>
  <c r="J42" i="17" s="1"/>
  <c r="I39" i="17"/>
  <c r="J39" i="17" s="1"/>
  <c r="I45" i="17"/>
  <c r="J45" i="17" s="1"/>
  <c r="I40" i="17"/>
  <c r="J40" i="17" s="1"/>
  <c r="I41" i="17"/>
  <c r="J41" i="17" s="1"/>
  <c r="I38" i="17"/>
  <c r="J38" i="17" s="1"/>
  <c r="I37" i="17"/>
  <c r="J37" i="17" s="1"/>
  <c r="I34" i="17"/>
  <c r="J34" i="17" s="1"/>
  <c r="I22" i="17"/>
  <c r="J22" i="17" s="1"/>
  <c r="I27" i="17"/>
  <c r="J27" i="17" s="1"/>
  <c r="I36" i="17"/>
  <c r="J36" i="17" s="1"/>
  <c r="I33" i="17"/>
  <c r="J33" i="17" s="1"/>
  <c r="I35" i="17"/>
  <c r="J35" i="17" s="1"/>
  <c r="I31" i="17"/>
  <c r="J31" i="17" s="1"/>
  <c r="I25" i="17"/>
  <c r="J25" i="17" s="1"/>
  <c r="I32" i="17"/>
  <c r="J32" i="17" s="1"/>
  <c r="I24" i="17"/>
  <c r="J24" i="17" s="1"/>
  <c r="I30" i="17"/>
  <c r="J30" i="17" s="1"/>
  <c r="I18" i="17"/>
  <c r="J18" i="17" s="1"/>
  <c r="I28" i="17"/>
  <c r="J28" i="17" s="1"/>
  <c r="I26" i="17"/>
  <c r="J26" i="17" s="1"/>
  <c r="I15" i="17"/>
  <c r="J15" i="17" s="1"/>
  <c r="I23" i="17"/>
  <c r="J23" i="17" s="1"/>
  <c r="I20" i="17"/>
  <c r="J20" i="17" s="1"/>
  <c r="I17" i="17"/>
  <c r="J17" i="17" s="1"/>
  <c r="I29" i="17"/>
  <c r="J29" i="17" s="1"/>
  <c r="I16" i="17"/>
  <c r="J16" i="17" s="1"/>
  <c r="I12" i="17"/>
  <c r="J12" i="17" s="1"/>
  <c r="I21" i="17"/>
  <c r="J21" i="17" s="1"/>
  <c r="I19" i="17"/>
  <c r="J19" i="17" s="1"/>
  <c r="I13" i="17"/>
  <c r="J13" i="17" s="1"/>
  <c r="I11" i="17"/>
  <c r="J11" i="17" s="1"/>
  <c r="I3" i="17"/>
  <c r="J3" i="17" s="1"/>
  <c r="I9" i="17"/>
  <c r="J9" i="17" s="1"/>
  <c r="I14" i="17"/>
  <c r="J14" i="17" s="1"/>
  <c r="I5" i="17"/>
  <c r="J5" i="17" s="1"/>
  <c r="I8" i="17"/>
  <c r="J8" i="17" s="1"/>
  <c r="I6" i="17"/>
  <c r="J6" i="17" s="1"/>
  <c r="I10" i="17"/>
  <c r="J10" i="17" s="1"/>
  <c r="I2" i="17"/>
  <c r="J2" i="17" s="1"/>
  <c r="I7" i="17"/>
  <c r="J7" i="17" s="1"/>
  <c r="I4" i="17"/>
  <c r="I107" i="16"/>
  <c r="J107" i="16" s="1"/>
  <c r="I106" i="16"/>
  <c r="J106" i="16" s="1"/>
  <c r="I105" i="16"/>
  <c r="J105" i="16" s="1"/>
  <c r="I104" i="16"/>
  <c r="J104" i="16" s="1"/>
  <c r="I103" i="16"/>
  <c r="J103" i="16" s="1"/>
  <c r="I100" i="16"/>
  <c r="J100" i="16" s="1"/>
  <c r="I102" i="16"/>
  <c r="J102" i="16" s="1"/>
  <c r="I101" i="16"/>
  <c r="J101" i="16" s="1"/>
  <c r="I99" i="16"/>
  <c r="J99" i="16" s="1"/>
  <c r="I91" i="16"/>
  <c r="J91" i="16" s="1"/>
  <c r="I98" i="16"/>
  <c r="J98" i="16" s="1"/>
  <c r="I97" i="16"/>
  <c r="J97" i="16" s="1"/>
  <c r="I94" i="16"/>
  <c r="J94" i="16" s="1"/>
  <c r="I92" i="16"/>
  <c r="J92" i="16" s="1"/>
  <c r="I89" i="16"/>
  <c r="J89" i="16" s="1"/>
  <c r="I93" i="16"/>
  <c r="J93" i="16" s="1"/>
  <c r="I84" i="16"/>
  <c r="J84" i="16" s="1"/>
  <c r="I96" i="16"/>
  <c r="J96" i="16" s="1"/>
  <c r="I95" i="16"/>
  <c r="J95" i="16" s="1"/>
  <c r="I88" i="16"/>
  <c r="J88" i="16" s="1"/>
  <c r="I80" i="16"/>
  <c r="J80" i="16" s="1"/>
  <c r="I82" i="16"/>
  <c r="J82" i="16" s="1"/>
  <c r="I85" i="16"/>
  <c r="J85" i="16" s="1"/>
  <c r="I87" i="16"/>
  <c r="J87" i="16" s="1"/>
  <c r="I86" i="16"/>
  <c r="J86" i="16" s="1"/>
  <c r="I90" i="16"/>
  <c r="J90" i="16" s="1"/>
  <c r="I83" i="16"/>
  <c r="J83" i="16" s="1"/>
  <c r="I81" i="16"/>
  <c r="J81" i="16" s="1"/>
  <c r="I79" i="16"/>
  <c r="J79" i="16" s="1"/>
  <c r="I73" i="16"/>
  <c r="J73" i="16" s="1"/>
  <c r="I76" i="16"/>
  <c r="J76" i="16" s="1"/>
  <c r="I74" i="16"/>
  <c r="J74" i="16" s="1"/>
  <c r="I72" i="16"/>
  <c r="J72" i="16" s="1"/>
  <c r="I75" i="16"/>
  <c r="J75" i="16" s="1"/>
  <c r="I77" i="16"/>
  <c r="J77" i="16" s="1"/>
  <c r="I70" i="16"/>
  <c r="J70" i="16" s="1"/>
  <c r="I71" i="16"/>
  <c r="J71" i="16" s="1"/>
  <c r="I65" i="16"/>
  <c r="J65" i="16" s="1"/>
  <c r="I67" i="16"/>
  <c r="J67" i="16" s="1"/>
  <c r="I68" i="16"/>
  <c r="J68" i="16" s="1"/>
  <c r="I78" i="16"/>
  <c r="J78" i="16" s="1"/>
  <c r="I66" i="16"/>
  <c r="J66" i="16" s="1"/>
  <c r="I69" i="16"/>
  <c r="J69" i="16" s="1"/>
  <c r="I59" i="16"/>
  <c r="J59" i="16" s="1"/>
  <c r="I60" i="16"/>
  <c r="J60" i="16" s="1"/>
  <c r="I62" i="16"/>
  <c r="J62" i="16" s="1"/>
  <c r="I61" i="16"/>
  <c r="J61" i="16" s="1"/>
  <c r="I63" i="16"/>
  <c r="J63" i="16" s="1"/>
  <c r="I64" i="16"/>
  <c r="J64" i="16" s="1"/>
  <c r="I58" i="16"/>
  <c r="J58" i="16" s="1"/>
  <c r="I57" i="16"/>
  <c r="J57" i="16" s="1"/>
  <c r="I56" i="16"/>
  <c r="J56" i="16" s="1"/>
  <c r="I55" i="16"/>
  <c r="J55" i="16" s="1"/>
  <c r="I54" i="16"/>
  <c r="J54" i="16" s="1"/>
  <c r="I52" i="16"/>
  <c r="J52" i="16" s="1"/>
  <c r="I53" i="16"/>
  <c r="J53" i="16" s="1"/>
  <c r="I48" i="16"/>
  <c r="J48" i="16" s="1"/>
  <c r="I50" i="16"/>
  <c r="J50" i="16" s="1"/>
  <c r="I51" i="16"/>
  <c r="J51" i="16" s="1"/>
  <c r="I42" i="16"/>
  <c r="J42" i="16" s="1"/>
  <c r="I44" i="16"/>
  <c r="J44" i="16" s="1"/>
  <c r="I49" i="16"/>
  <c r="J49" i="16" s="1"/>
  <c r="I46" i="16"/>
  <c r="J46" i="16" s="1"/>
  <c r="I41" i="16"/>
  <c r="J41" i="16" s="1"/>
  <c r="I39" i="16"/>
  <c r="J39" i="16" s="1"/>
  <c r="I47" i="16"/>
  <c r="J47" i="16" s="1"/>
  <c r="I45" i="16"/>
  <c r="J45" i="16" s="1"/>
  <c r="I43" i="16"/>
  <c r="J43" i="16" s="1"/>
  <c r="I40" i="16"/>
  <c r="J40" i="16" s="1"/>
  <c r="I37" i="16"/>
  <c r="J37" i="16" s="1"/>
  <c r="I38" i="16"/>
  <c r="J38" i="16" s="1"/>
  <c r="I32" i="16"/>
  <c r="J32" i="16" s="1"/>
  <c r="I36" i="16"/>
  <c r="J36" i="16" s="1"/>
  <c r="I35" i="16"/>
  <c r="J35" i="16" s="1"/>
  <c r="I34" i="16"/>
  <c r="J34" i="16" s="1"/>
  <c r="I29" i="16"/>
  <c r="J29" i="16" s="1"/>
  <c r="I24" i="16"/>
  <c r="J24" i="16" s="1"/>
  <c r="I30" i="16"/>
  <c r="J30" i="16" s="1"/>
  <c r="I27" i="16"/>
  <c r="J27" i="16" s="1"/>
  <c r="I26" i="16"/>
  <c r="J26" i="16" s="1"/>
  <c r="I16" i="16"/>
  <c r="J16" i="16" s="1"/>
  <c r="I31" i="16"/>
  <c r="J31" i="16" s="1"/>
  <c r="I33" i="16"/>
  <c r="J33" i="16" s="1"/>
  <c r="I28" i="16"/>
  <c r="J28" i="16" s="1"/>
  <c r="I18" i="16"/>
  <c r="J18" i="16" s="1"/>
  <c r="I21" i="16"/>
  <c r="J21" i="16" s="1"/>
  <c r="I22" i="16"/>
  <c r="J22" i="16" s="1"/>
  <c r="I25" i="16"/>
  <c r="J25" i="16" s="1"/>
  <c r="I15" i="16"/>
  <c r="J15" i="16" s="1"/>
  <c r="I12" i="16"/>
  <c r="J12" i="16" s="1"/>
  <c r="I23" i="16"/>
  <c r="J23" i="16" s="1"/>
  <c r="I20" i="16"/>
  <c r="J20" i="16" s="1"/>
  <c r="I10" i="16"/>
  <c r="J10" i="16" s="1"/>
  <c r="I13" i="16"/>
  <c r="J13" i="16" s="1"/>
  <c r="I14" i="16"/>
  <c r="J14" i="16" s="1"/>
  <c r="I17" i="16"/>
  <c r="J17" i="16" s="1"/>
  <c r="I19" i="16"/>
  <c r="J19" i="16" s="1"/>
  <c r="I6" i="16"/>
  <c r="J6" i="16" s="1"/>
  <c r="I7" i="16"/>
  <c r="J7" i="16" s="1"/>
  <c r="I8" i="16"/>
  <c r="J8" i="16" s="1"/>
  <c r="I11" i="16"/>
  <c r="J11" i="16" s="1"/>
  <c r="I9" i="16"/>
  <c r="J9" i="16" s="1"/>
  <c r="I5" i="16"/>
  <c r="J5" i="16" s="1"/>
  <c r="I3" i="16"/>
  <c r="J3" i="16" s="1"/>
  <c r="I4" i="16"/>
  <c r="J4" i="16" s="1"/>
  <c r="I2" i="16"/>
  <c r="I103" i="14"/>
  <c r="J103" i="14" s="1"/>
  <c r="I102" i="14"/>
  <c r="J102" i="14" s="1"/>
  <c r="I101" i="14"/>
  <c r="J101" i="14" s="1"/>
  <c r="I97" i="14"/>
  <c r="J97" i="14" s="1"/>
  <c r="I100" i="14"/>
  <c r="J100" i="14" s="1"/>
  <c r="I98" i="14"/>
  <c r="J98" i="14" s="1"/>
  <c r="I99" i="14"/>
  <c r="J99" i="14" s="1"/>
  <c r="I96" i="14"/>
  <c r="J96" i="14" s="1"/>
  <c r="I94" i="14"/>
  <c r="J94" i="14" s="1"/>
  <c r="I95" i="14"/>
  <c r="J95" i="14" s="1"/>
  <c r="I93" i="14"/>
  <c r="J93" i="14" s="1"/>
  <c r="I88" i="14"/>
  <c r="J88" i="14" s="1"/>
  <c r="I89" i="14"/>
  <c r="J89" i="14" s="1"/>
  <c r="I90" i="14"/>
  <c r="J90" i="14" s="1"/>
  <c r="I91" i="14"/>
  <c r="J91" i="14" s="1"/>
  <c r="I92" i="14"/>
  <c r="J92" i="14" s="1"/>
  <c r="I83" i="14"/>
  <c r="J83" i="14" s="1"/>
  <c r="I87" i="14"/>
  <c r="J87" i="14" s="1"/>
  <c r="I84" i="14"/>
  <c r="J84" i="14" s="1"/>
  <c r="I79" i="14"/>
  <c r="J79" i="14" s="1"/>
  <c r="I86" i="14"/>
  <c r="J86" i="14" s="1"/>
  <c r="I85" i="14"/>
  <c r="J85" i="14" s="1"/>
  <c r="I80" i="14"/>
  <c r="J80" i="14" s="1"/>
  <c r="I81" i="14"/>
  <c r="J81" i="14" s="1"/>
  <c r="I73" i="14"/>
  <c r="J73" i="14" s="1"/>
  <c r="I77" i="14"/>
  <c r="J77" i="14" s="1"/>
  <c r="I76" i="14"/>
  <c r="J76" i="14" s="1"/>
  <c r="I82" i="14"/>
  <c r="J82" i="14" s="1"/>
  <c r="I74" i="14"/>
  <c r="J74" i="14" s="1"/>
  <c r="I78" i="14"/>
  <c r="J78" i="14" s="1"/>
  <c r="I68" i="14"/>
  <c r="J68" i="14" s="1"/>
  <c r="I71" i="14"/>
  <c r="J71" i="14" s="1"/>
  <c r="I70" i="14"/>
  <c r="J70" i="14" s="1"/>
  <c r="I75" i="14"/>
  <c r="J75" i="14" s="1"/>
  <c r="I60" i="14"/>
  <c r="J60" i="14" s="1"/>
  <c r="I62" i="14"/>
  <c r="J62" i="14" s="1"/>
  <c r="I63" i="14"/>
  <c r="J63" i="14" s="1"/>
  <c r="I64" i="14"/>
  <c r="J64" i="14" s="1"/>
  <c r="I72" i="14"/>
  <c r="J72" i="14" s="1"/>
  <c r="I66" i="14"/>
  <c r="J66" i="14" s="1"/>
  <c r="I69" i="14"/>
  <c r="J69" i="14" s="1"/>
  <c r="I65" i="14"/>
  <c r="J65" i="14" s="1"/>
  <c r="I67" i="14"/>
  <c r="J67" i="14" s="1"/>
  <c r="I58" i="14"/>
  <c r="J58" i="14" s="1"/>
  <c r="I61" i="14"/>
  <c r="J61" i="14" s="1"/>
  <c r="I56" i="14"/>
  <c r="J56" i="14" s="1"/>
  <c r="I57" i="14"/>
  <c r="J57" i="14" s="1"/>
  <c r="I59" i="14"/>
  <c r="J59" i="14" s="1"/>
  <c r="I55" i="14"/>
  <c r="J55" i="14" s="1"/>
  <c r="I53" i="14"/>
  <c r="J53" i="14" s="1"/>
  <c r="I54" i="14"/>
  <c r="J54" i="14" s="1"/>
  <c r="I52" i="14"/>
  <c r="J52" i="14" s="1"/>
  <c r="I51" i="14"/>
  <c r="J51" i="14" s="1"/>
  <c r="I50" i="14"/>
  <c r="J50" i="14" s="1"/>
  <c r="I49" i="14"/>
  <c r="J49" i="14" s="1"/>
  <c r="I48" i="14"/>
  <c r="J48" i="14" s="1"/>
  <c r="I47" i="14"/>
  <c r="J47" i="14" s="1"/>
  <c r="I42" i="14"/>
  <c r="J42" i="14" s="1"/>
  <c r="I44" i="14"/>
  <c r="J44" i="14" s="1"/>
  <c r="I46" i="14"/>
  <c r="J46" i="14" s="1"/>
  <c r="I45" i="14"/>
  <c r="J45" i="14" s="1"/>
  <c r="I43" i="14"/>
  <c r="J43" i="14" s="1"/>
  <c r="I41" i="14"/>
  <c r="J41" i="14" s="1"/>
  <c r="I39" i="14"/>
  <c r="J39" i="14" s="1"/>
  <c r="I40" i="14"/>
  <c r="J40" i="14" s="1"/>
  <c r="I38" i="14"/>
  <c r="J38" i="14" s="1"/>
  <c r="I36" i="14"/>
  <c r="J36" i="14" s="1"/>
  <c r="I33" i="14"/>
  <c r="J33" i="14" s="1"/>
  <c r="I35" i="14"/>
  <c r="J35" i="14" s="1"/>
  <c r="I37" i="14"/>
  <c r="J37" i="14" s="1"/>
  <c r="I27" i="14"/>
  <c r="J27" i="14" s="1"/>
  <c r="I24" i="14"/>
  <c r="J24" i="14" s="1"/>
  <c r="I34" i="14"/>
  <c r="J34" i="14" s="1"/>
  <c r="I23" i="14"/>
  <c r="J23" i="14" s="1"/>
  <c r="I28" i="14"/>
  <c r="J28" i="14" s="1"/>
  <c r="I22" i="14"/>
  <c r="J22" i="14" s="1"/>
  <c r="I31" i="14"/>
  <c r="J31" i="14" s="1"/>
  <c r="I19" i="14"/>
  <c r="J19" i="14" s="1"/>
  <c r="I18" i="14"/>
  <c r="J18" i="14" s="1"/>
  <c r="I25" i="14"/>
  <c r="J25" i="14" s="1"/>
  <c r="I20" i="14"/>
  <c r="J20" i="14" s="1"/>
  <c r="I26" i="14"/>
  <c r="J26" i="14" s="1"/>
  <c r="I9" i="14"/>
  <c r="J9" i="14" s="1"/>
  <c r="I11" i="14"/>
  <c r="J11" i="14" s="1"/>
  <c r="I13" i="14"/>
  <c r="J13" i="14" s="1"/>
  <c r="I30" i="14"/>
  <c r="J30" i="14" s="1"/>
  <c r="I14" i="14"/>
  <c r="J14" i="14" s="1"/>
  <c r="I21" i="14"/>
  <c r="J21" i="14" s="1"/>
  <c r="I15" i="14"/>
  <c r="J15" i="14" s="1"/>
  <c r="I16" i="14"/>
  <c r="J16" i="14" s="1"/>
  <c r="I7" i="14"/>
  <c r="J7" i="14" s="1"/>
  <c r="I17" i="14"/>
  <c r="J17" i="14" s="1"/>
  <c r="I12" i="14"/>
  <c r="J12" i="14" s="1"/>
  <c r="I10" i="14"/>
  <c r="J10" i="14" s="1"/>
  <c r="I4" i="14"/>
  <c r="J4" i="14" s="1"/>
  <c r="I5" i="14"/>
  <c r="J5" i="14" s="1"/>
  <c r="I29" i="14"/>
  <c r="J29" i="14" s="1"/>
  <c r="I8" i="14"/>
  <c r="J8" i="14" s="1"/>
  <c r="I6" i="14"/>
  <c r="J6" i="14" s="1"/>
  <c r="I2" i="14"/>
  <c r="J2" i="14" s="1"/>
  <c r="I3" i="14"/>
  <c r="I94" i="13"/>
  <c r="J94" i="13" s="1"/>
  <c r="I95" i="13"/>
  <c r="J95" i="13" s="1"/>
  <c r="I90" i="13"/>
  <c r="J90" i="13" s="1"/>
  <c r="I93" i="13"/>
  <c r="J93" i="13" s="1"/>
  <c r="I89" i="13"/>
  <c r="J89" i="13" s="1"/>
  <c r="I92" i="13"/>
  <c r="J92" i="13" s="1"/>
  <c r="I91" i="13"/>
  <c r="J91" i="13" s="1"/>
  <c r="I88" i="13"/>
  <c r="J88" i="13" s="1"/>
  <c r="I87" i="13"/>
  <c r="J87" i="13" s="1"/>
  <c r="I84" i="13"/>
  <c r="J84" i="13" s="1"/>
  <c r="I86" i="13"/>
  <c r="J86" i="13" s="1"/>
  <c r="I85" i="13"/>
  <c r="J85" i="13" s="1"/>
  <c r="I83" i="13"/>
  <c r="J83" i="13" s="1"/>
  <c r="I80" i="13"/>
  <c r="J80" i="13" s="1"/>
  <c r="I82" i="13"/>
  <c r="J82" i="13" s="1"/>
  <c r="I81" i="13"/>
  <c r="J81" i="13" s="1"/>
  <c r="I78" i="13"/>
  <c r="J78" i="13" s="1"/>
  <c r="I79" i="13"/>
  <c r="J79" i="13" s="1"/>
  <c r="I77" i="13"/>
  <c r="J77" i="13" s="1"/>
  <c r="I76" i="13"/>
  <c r="J76" i="13" s="1"/>
  <c r="I72" i="13"/>
  <c r="J72" i="13" s="1"/>
  <c r="I74" i="13"/>
  <c r="J74" i="13" s="1"/>
  <c r="I69" i="13"/>
  <c r="J69" i="13" s="1"/>
  <c r="I66" i="13"/>
  <c r="J66" i="13" s="1"/>
  <c r="I70" i="13"/>
  <c r="J70" i="13" s="1"/>
  <c r="I71" i="13"/>
  <c r="J71" i="13" s="1"/>
  <c r="I55" i="13"/>
  <c r="J55" i="13" s="1"/>
  <c r="I73" i="13"/>
  <c r="J73" i="13" s="1"/>
  <c r="I75" i="13"/>
  <c r="J75" i="13" s="1"/>
  <c r="I59" i="13"/>
  <c r="J59" i="13" s="1"/>
  <c r="I67" i="13"/>
  <c r="J67" i="13" s="1"/>
  <c r="I61" i="13"/>
  <c r="J61" i="13" s="1"/>
  <c r="I58" i="13"/>
  <c r="J58" i="13" s="1"/>
  <c r="I60" i="13"/>
  <c r="J60" i="13" s="1"/>
  <c r="I65" i="13"/>
  <c r="J65" i="13" s="1"/>
  <c r="I68" i="13"/>
  <c r="J68" i="13" s="1"/>
  <c r="I63" i="13"/>
  <c r="J63" i="13" s="1"/>
  <c r="I64" i="13"/>
  <c r="J64" i="13" s="1"/>
  <c r="I57" i="13"/>
  <c r="J57" i="13" s="1"/>
  <c r="I56" i="13"/>
  <c r="J56" i="13" s="1"/>
  <c r="I53" i="13"/>
  <c r="J53" i="13" s="1"/>
  <c r="I62" i="13"/>
  <c r="J62" i="13" s="1"/>
  <c r="I54" i="13"/>
  <c r="J54" i="13" s="1"/>
  <c r="I52" i="13"/>
  <c r="J52" i="13" s="1"/>
  <c r="I51" i="13"/>
  <c r="J51" i="13" s="1"/>
  <c r="I50" i="13"/>
  <c r="J50" i="13" s="1"/>
  <c r="I49" i="13"/>
  <c r="J49" i="13" s="1"/>
  <c r="I48" i="13"/>
  <c r="J48" i="13" s="1"/>
  <c r="I47" i="13"/>
  <c r="J47" i="13" s="1"/>
  <c r="I45" i="13"/>
  <c r="J45" i="13" s="1"/>
  <c r="I44" i="13"/>
  <c r="J44" i="13" s="1"/>
  <c r="I46" i="13"/>
  <c r="J46" i="13" s="1"/>
  <c r="I43" i="13"/>
  <c r="J43" i="13" s="1"/>
  <c r="I41" i="13"/>
  <c r="J41" i="13" s="1"/>
  <c r="I42" i="13"/>
  <c r="J42" i="13" s="1"/>
  <c r="I38" i="13"/>
  <c r="J38" i="13" s="1"/>
  <c r="I39" i="13"/>
  <c r="J39" i="13" s="1"/>
  <c r="I40" i="13"/>
  <c r="J40" i="13" s="1"/>
  <c r="I36" i="13"/>
  <c r="J36" i="13" s="1"/>
  <c r="I37" i="13"/>
  <c r="J37" i="13" s="1"/>
  <c r="I35" i="13"/>
  <c r="J35" i="13" s="1"/>
  <c r="I30" i="13"/>
  <c r="J30" i="13" s="1"/>
  <c r="I26" i="13"/>
  <c r="J26" i="13" s="1"/>
  <c r="I29" i="13"/>
  <c r="J29" i="13" s="1"/>
  <c r="I33" i="13"/>
  <c r="J33" i="13" s="1"/>
  <c r="I34" i="13"/>
  <c r="J34" i="13" s="1"/>
  <c r="I28" i="13"/>
  <c r="J28" i="13" s="1"/>
  <c r="I32" i="13"/>
  <c r="J32" i="13" s="1"/>
  <c r="I23" i="13"/>
  <c r="J23" i="13" s="1"/>
  <c r="I16" i="13"/>
  <c r="J16" i="13" s="1"/>
  <c r="I22" i="13"/>
  <c r="J22" i="13" s="1"/>
  <c r="I31" i="13"/>
  <c r="J31" i="13" s="1"/>
  <c r="I19" i="13"/>
  <c r="J19" i="13" s="1"/>
  <c r="I25" i="13"/>
  <c r="J25" i="13" s="1"/>
  <c r="I21" i="13"/>
  <c r="J21" i="13" s="1"/>
  <c r="I20" i="13"/>
  <c r="J20" i="13" s="1"/>
  <c r="I27" i="13"/>
  <c r="J27" i="13" s="1"/>
  <c r="I10" i="13"/>
  <c r="J10" i="13" s="1"/>
  <c r="I24" i="13"/>
  <c r="J24" i="13" s="1"/>
  <c r="I18" i="13"/>
  <c r="J18" i="13" s="1"/>
  <c r="I8" i="13"/>
  <c r="J8" i="13" s="1"/>
  <c r="I13" i="13"/>
  <c r="J13" i="13" s="1"/>
  <c r="I6" i="13"/>
  <c r="J6" i="13" s="1"/>
  <c r="I15" i="13"/>
  <c r="J15" i="13" s="1"/>
  <c r="I11" i="13"/>
  <c r="J11" i="13" s="1"/>
  <c r="I7" i="13"/>
  <c r="J7" i="13" s="1"/>
  <c r="I9" i="13"/>
  <c r="J9" i="13" s="1"/>
  <c r="I5" i="13"/>
  <c r="J5" i="13" s="1"/>
  <c r="I17" i="13"/>
  <c r="J17" i="13" s="1"/>
  <c r="I12" i="13"/>
  <c r="J12" i="13" s="1"/>
  <c r="I14" i="13"/>
  <c r="J14" i="13" s="1"/>
  <c r="I4" i="13"/>
  <c r="J4" i="13" s="1"/>
  <c r="I3" i="13"/>
  <c r="J3" i="13" s="1"/>
  <c r="I2" i="13"/>
  <c r="I103" i="1"/>
  <c r="J103" i="1" s="1"/>
  <c r="I102" i="1"/>
  <c r="J102" i="1" s="1"/>
  <c r="I100" i="1"/>
  <c r="J100" i="1" s="1"/>
  <c r="I101" i="1"/>
  <c r="J101" i="1" s="1"/>
  <c r="I99" i="1"/>
  <c r="J99" i="1" s="1"/>
  <c r="I98" i="1"/>
  <c r="J98" i="1" s="1"/>
  <c r="I97" i="1"/>
  <c r="J97" i="1" s="1"/>
  <c r="I95" i="1"/>
  <c r="J95" i="1" s="1"/>
  <c r="I96" i="1"/>
  <c r="J96" i="1" s="1"/>
  <c r="I93" i="1"/>
  <c r="J93" i="1" s="1"/>
  <c r="I94" i="1"/>
  <c r="J94" i="1" s="1"/>
  <c r="I92" i="1"/>
  <c r="J92" i="1" s="1"/>
  <c r="I91" i="1"/>
  <c r="J91" i="1" s="1"/>
  <c r="I88" i="1"/>
  <c r="J88" i="1" s="1"/>
  <c r="I90" i="1"/>
  <c r="J90" i="1" s="1"/>
  <c r="I87" i="1"/>
  <c r="J87" i="1" s="1"/>
  <c r="I89" i="1"/>
  <c r="J89" i="1" s="1"/>
  <c r="I86" i="1"/>
  <c r="J86" i="1" s="1"/>
  <c r="I68" i="1"/>
  <c r="J68" i="1" s="1"/>
  <c r="I85" i="1"/>
  <c r="J85" i="1" s="1"/>
  <c r="I74" i="1"/>
  <c r="J74" i="1" s="1"/>
  <c r="I77" i="1"/>
  <c r="J77" i="1" s="1"/>
  <c r="I83" i="1"/>
  <c r="J83" i="1" s="1"/>
  <c r="I84" i="1"/>
  <c r="J84" i="1" s="1"/>
  <c r="I76" i="1"/>
  <c r="J76" i="1" s="1"/>
  <c r="I78" i="1"/>
  <c r="J78" i="1" s="1"/>
  <c r="I69" i="1"/>
  <c r="J69" i="1" s="1"/>
  <c r="I72" i="1"/>
  <c r="J72" i="1" s="1"/>
  <c r="I82" i="1"/>
  <c r="J82" i="1" s="1"/>
  <c r="I70" i="1"/>
  <c r="J70" i="1" s="1"/>
  <c r="I79" i="1"/>
  <c r="J79" i="1" s="1"/>
  <c r="I65" i="1"/>
  <c r="J65" i="1" s="1"/>
  <c r="I75" i="1"/>
  <c r="J75" i="1" s="1"/>
  <c r="I81" i="1"/>
  <c r="J81" i="1" s="1"/>
  <c r="I71" i="1"/>
  <c r="J71" i="1" s="1"/>
  <c r="I62" i="1"/>
  <c r="J62" i="1" s="1"/>
  <c r="I80" i="1"/>
  <c r="J80" i="1" s="1"/>
  <c r="I58" i="1"/>
  <c r="J58" i="1" s="1"/>
  <c r="I73" i="1"/>
  <c r="J73" i="1" s="1"/>
  <c r="I60" i="1"/>
  <c r="J60" i="1" s="1"/>
  <c r="I54" i="1"/>
  <c r="J54" i="1" s="1"/>
  <c r="I66" i="1"/>
  <c r="J66" i="1" s="1"/>
  <c r="I57" i="1"/>
  <c r="J57" i="1" s="1"/>
  <c r="I53" i="1"/>
  <c r="J53" i="1" s="1"/>
  <c r="I63" i="1"/>
  <c r="J63" i="1" s="1"/>
  <c r="I59" i="1"/>
  <c r="J59" i="1" s="1"/>
  <c r="I64" i="1"/>
  <c r="J64" i="1" s="1"/>
  <c r="I67" i="1"/>
  <c r="J67" i="1" s="1"/>
  <c r="I61" i="1"/>
  <c r="J61" i="1" s="1"/>
  <c r="I55" i="1"/>
  <c r="J55" i="1" s="1"/>
  <c r="I56" i="1"/>
  <c r="J56" i="1" s="1"/>
  <c r="I52" i="1"/>
  <c r="J52" i="1" s="1"/>
  <c r="I51" i="1"/>
  <c r="J51" i="1" s="1"/>
  <c r="I49" i="1"/>
  <c r="J49" i="1" s="1"/>
  <c r="I47" i="1"/>
  <c r="J47" i="1" s="1"/>
  <c r="I45" i="1"/>
  <c r="J45" i="1" s="1"/>
  <c r="I50" i="1"/>
  <c r="J50" i="1" s="1"/>
  <c r="I48" i="1"/>
  <c r="J48" i="1" s="1"/>
  <c r="I43" i="1"/>
  <c r="J43" i="1" s="1"/>
  <c r="I44" i="1"/>
  <c r="J44" i="1" s="1"/>
  <c r="I46" i="1"/>
  <c r="J46" i="1" s="1"/>
  <c r="I41" i="1"/>
  <c r="J41" i="1" s="1"/>
  <c r="I42" i="1"/>
  <c r="J42" i="1" s="1"/>
  <c r="I38" i="1"/>
  <c r="J38" i="1" s="1"/>
  <c r="I40" i="1"/>
  <c r="J40" i="1" s="1"/>
  <c r="I36" i="1"/>
  <c r="J36" i="1" s="1"/>
  <c r="I37" i="1"/>
  <c r="J37" i="1" s="1"/>
  <c r="I39" i="1"/>
  <c r="J39" i="1" s="1"/>
  <c r="I35" i="1"/>
  <c r="J35" i="1" s="1"/>
  <c r="J34" i="1"/>
  <c r="J33" i="1"/>
  <c r="J31" i="1"/>
  <c r="J28" i="1"/>
  <c r="J24" i="1"/>
  <c r="J25" i="1"/>
  <c r="J17" i="1"/>
  <c r="J32" i="1"/>
  <c r="J27" i="1"/>
  <c r="J30" i="1"/>
  <c r="J18" i="1"/>
  <c r="J21" i="1"/>
  <c r="J10" i="1"/>
  <c r="J20" i="1"/>
  <c r="J14" i="1"/>
  <c r="J26" i="1"/>
  <c r="J23" i="1"/>
  <c r="J19" i="1"/>
  <c r="J22" i="1"/>
  <c r="J29" i="1"/>
  <c r="J6" i="1"/>
  <c r="J13" i="1"/>
  <c r="J8" i="1"/>
  <c r="J4" i="1"/>
  <c r="J15" i="1"/>
  <c r="J16" i="1"/>
  <c r="J7" i="1"/>
  <c r="J5" i="1"/>
  <c r="J9" i="1"/>
  <c r="J11" i="1"/>
  <c r="J3" i="1"/>
  <c r="J2" i="1"/>
  <c r="J4" i="17" l="1"/>
  <c r="J2" i="16"/>
  <c r="J3" i="14"/>
  <c r="J2" i="13"/>
  <c r="J12" i="1" l="1"/>
</calcChain>
</file>

<file path=xl/sharedStrings.xml><?xml version="1.0" encoding="utf-8"?>
<sst xmlns="http://schemas.openxmlformats.org/spreadsheetml/2006/main" count="2710" uniqueCount="709">
  <si>
    <t>James Kaull</t>
  </si>
  <si>
    <t>University of Notre Dame</t>
  </si>
  <si>
    <t>Igor Tolkachev</t>
  </si>
  <si>
    <t>The Ohio State University</t>
  </si>
  <si>
    <t>Nicholas Vomero</t>
  </si>
  <si>
    <t>St. John's University (New York)</t>
  </si>
  <si>
    <t>Marat Israelian</t>
  </si>
  <si>
    <t>Adam Watson</t>
  </si>
  <si>
    <t>Mike Raynis</t>
  </si>
  <si>
    <t>Harvard University</t>
  </si>
  <si>
    <t>Daniel Tafoya</t>
  </si>
  <si>
    <t>James Hawrot</t>
  </si>
  <si>
    <t>Cornelius Saunders</t>
  </si>
  <si>
    <t>Yale University</t>
  </si>
  <si>
    <t>Marco Canevari</t>
  </si>
  <si>
    <t>Kevin Mo</t>
  </si>
  <si>
    <t>Stanford University</t>
  </si>
  <si>
    <t>Columbia University-Barnard College</t>
  </si>
  <si>
    <t>Jonathan Yergler</t>
  </si>
  <si>
    <t>Princeton University</t>
  </si>
  <si>
    <t>Peter Cohen</t>
  </si>
  <si>
    <t>Duke University</t>
  </si>
  <si>
    <t>Justin Dion</t>
  </si>
  <si>
    <t>Sacred Heart University</t>
  </si>
  <si>
    <t>New York University</t>
  </si>
  <si>
    <t>jake Harbour</t>
  </si>
  <si>
    <t>University of Pennsylvania</t>
  </si>
  <si>
    <t>Cleveland State University</t>
  </si>
  <si>
    <t>Clifford Fishler</t>
  </si>
  <si>
    <t>Kristian Boyadzhiev</t>
  </si>
  <si>
    <t>Anthony Green</t>
  </si>
  <si>
    <t>Pennsylvania State University</t>
  </si>
  <si>
    <t>Benjamin Mappin-Kasirer</t>
  </si>
  <si>
    <t>Tavish Pegram</t>
  </si>
  <si>
    <t>Vassar College</t>
  </si>
  <si>
    <t>Kian Ameli</t>
  </si>
  <si>
    <t>Jackson Crane</t>
  </si>
  <si>
    <t>Massachusetts Institute of Technology</t>
  </si>
  <si>
    <t>Edward Kelley</t>
  </si>
  <si>
    <t>Brandeis University</t>
  </si>
  <si>
    <t>Joseph Rafidi</t>
  </si>
  <si>
    <t>Robert Malcolm</t>
  </si>
  <si>
    <t>Haverford College</t>
  </si>
  <si>
    <t>Nick Johnson</t>
  </si>
  <si>
    <t>Stevens Institute of Technology</t>
  </si>
  <si>
    <t>Brian Rouse</t>
  </si>
  <si>
    <t>Sean Leahy</t>
  </si>
  <si>
    <t>Charles Steiner</t>
  </si>
  <si>
    <t>Joseph Isaac</t>
  </si>
  <si>
    <t>Andrew Bostick</t>
  </si>
  <si>
    <t>Benjamin McDonald</t>
  </si>
  <si>
    <t>Brown University</t>
  </si>
  <si>
    <t>Boston College</t>
  </si>
  <si>
    <t>Hunter College</t>
  </si>
  <si>
    <t>University of California, San Diego</t>
  </si>
  <si>
    <t>Daniel Giles</t>
  </si>
  <si>
    <t>University of North Carolina, Chapel Hill</t>
  </si>
  <si>
    <t>Kelly McGuire</t>
  </si>
  <si>
    <t>Johns Hopkins University</t>
  </si>
  <si>
    <t>William Dannhauser</t>
  </si>
  <si>
    <t>Albert Starshak</t>
  </si>
  <si>
    <t>Max Tice-Lewis</t>
  </si>
  <si>
    <t>Richmond Woodward</t>
  </si>
  <si>
    <t>James Nieuwland</t>
  </si>
  <si>
    <t>Cole Connely</t>
  </si>
  <si>
    <t>Jeremiah German</t>
  </si>
  <si>
    <t>MIke Zook</t>
  </si>
  <si>
    <t>U.S. Air Force Academy</t>
  </si>
  <si>
    <t>Steven Jow</t>
  </si>
  <si>
    <t>California Institute of Technology</t>
  </si>
  <si>
    <t>Jay DeYoung</t>
  </si>
  <si>
    <t>Enrique Cavazos</t>
  </si>
  <si>
    <t>Chase Houser</t>
  </si>
  <si>
    <t>Noah Weiner</t>
  </si>
  <si>
    <t>Lafayette College</t>
  </si>
  <si>
    <t>Hillel Kaye</t>
  </si>
  <si>
    <t>Yeshiva University</t>
  </si>
  <si>
    <t>Drew University</t>
  </si>
  <si>
    <t>Harry Kaufer</t>
  </si>
  <si>
    <t>Brian Like</t>
  </si>
  <si>
    <t>Lawrence University</t>
  </si>
  <si>
    <t>New Jersey Institute of Technology</t>
  </si>
  <si>
    <t>Wayne State University (Michigan)</t>
  </si>
  <si>
    <t>Andre Rafizadeh</t>
  </si>
  <si>
    <t>David Cordie</t>
  </si>
  <si>
    <t>University of Detroit Mercy</t>
  </si>
  <si>
    <t>Matt DeStasio</t>
  </si>
  <si>
    <t>Ryan Megaro</t>
  </si>
  <si>
    <t>Justin Lokossou</t>
  </si>
  <si>
    <t>Jared Anstandig</t>
  </si>
  <si>
    <t>Michael Fong</t>
  </si>
  <si>
    <t>Zain Shaito</t>
  </si>
  <si>
    <t>Turner Caldwell</t>
  </si>
  <si>
    <t>Daniel Gomez Tanamachi</t>
  </si>
  <si>
    <t>Alexander Mills</t>
  </si>
  <si>
    <t>Enzo Castellani</t>
  </si>
  <si>
    <t>Alexander Pensler</t>
  </si>
  <si>
    <t>Jeremy Goldstein</t>
  </si>
  <si>
    <t>Philip Jamesson</t>
  </si>
  <si>
    <t>Lucas Lin</t>
  </si>
  <si>
    <t>Shiv Kachru</t>
  </si>
  <si>
    <t>Eli Schenkel</t>
  </si>
  <si>
    <t>Zane Grodman</t>
  </si>
  <si>
    <t>James Weiss</t>
  </si>
  <si>
    <t>Joseph Alter</t>
  </si>
  <si>
    <t>Kevin Nadeau</t>
  </si>
  <si>
    <t>David Mandle</t>
  </si>
  <si>
    <t>Julian Cardillo</t>
  </si>
  <si>
    <t>Vidur Kapur</t>
  </si>
  <si>
    <t>Wilfred Curioso</t>
  </si>
  <si>
    <t>Patrick Riley</t>
  </si>
  <si>
    <t>Max Blitzer</t>
  </si>
  <si>
    <t>Michael Purdy-Sachs</t>
  </si>
  <si>
    <t>Christian Vastola</t>
  </si>
  <si>
    <t>Samuel Hardwicke-Brown</t>
  </si>
  <si>
    <t>Stuart Holmes</t>
  </si>
  <si>
    <t>Marcus Howard</t>
  </si>
  <si>
    <t>Yaroslav Ivanov</t>
  </si>
  <si>
    <t>Raffi Nersessian</t>
  </si>
  <si>
    <t>Daniel Levine</t>
  </si>
  <si>
    <t>Alexander Lavin</t>
  </si>
  <si>
    <t>Evan Stafford</t>
  </si>
  <si>
    <t>Benjamin Nield</t>
  </si>
  <si>
    <t>Joseph Schenkel</t>
  </si>
  <si>
    <t>Max McDermott</t>
  </si>
  <si>
    <t>Sam Levinson</t>
  </si>
  <si>
    <t>Alex Bue</t>
  </si>
  <si>
    <t>Michael Ramlow</t>
  </si>
  <si>
    <t>Nicholas Buney</t>
  </si>
  <si>
    <t>Lawrence Wang</t>
  </si>
  <si>
    <t>Richard Chiu</t>
  </si>
  <si>
    <t>Ben Wasser</t>
  </si>
  <si>
    <t>Dillon Feigenbaum</t>
  </si>
  <si>
    <t>Alex Vastola</t>
  </si>
  <si>
    <t>Alex Biehl</t>
  </si>
  <si>
    <t>Nathan Kumar</t>
  </si>
  <si>
    <t>Valentin Staller</t>
  </si>
  <si>
    <t>Rhys Douglas</t>
  </si>
  <si>
    <t>Alejandro Rojas</t>
  </si>
  <si>
    <t>Adrian Bak</t>
  </si>
  <si>
    <t>Sean Buckley</t>
  </si>
  <si>
    <t>Thomas Kolasa</t>
  </si>
  <si>
    <t>Evan Prochniak</t>
  </si>
  <si>
    <t>Peter Souders</t>
  </si>
  <si>
    <t>Eric Arzoian</t>
  </si>
  <si>
    <t>Philip Dershwitz</t>
  </si>
  <si>
    <t>Aleksander Ochocki</t>
  </si>
  <si>
    <t>Michael Mills</t>
  </si>
  <si>
    <t>Nathaniel Benzimra</t>
  </si>
  <si>
    <t>Jason Choy</t>
  </si>
  <si>
    <t>Marty Williams</t>
  </si>
  <si>
    <t>Melvin Rodriguez</t>
  </si>
  <si>
    <t>Jon Blake</t>
  </si>
  <si>
    <t>Robert Stone</t>
  </si>
  <si>
    <t>Peter Tyson</t>
  </si>
  <si>
    <t>Nicholas Bartuzik</t>
  </si>
  <si>
    <t>Kevin Hasset</t>
  </si>
  <si>
    <t>Scott Pippin</t>
  </si>
  <si>
    <t>Sam Austin</t>
  </si>
  <si>
    <t>Elliot Tusk</t>
  </si>
  <si>
    <t>Jeremy Klepner</t>
  </si>
  <si>
    <t>Nikita Silantyev</t>
  </si>
  <si>
    <t>Nickolas Deak</t>
  </si>
  <si>
    <t>Emerson Woerner</t>
  </si>
  <si>
    <t>Adam Fields</t>
  </si>
  <si>
    <t>Peter Freiss</t>
  </si>
  <si>
    <t>Benjamin Radding</t>
  </si>
  <si>
    <t>Bryson Abilay</t>
  </si>
  <si>
    <t>Dylan Carr</t>
  </si>
  <si>
    <t>Bryan Ransinangue</t>
  </si>
  <si>
    <t>David Gordon</t>
  </si>
  <si>
    <t>Jacob Hazle-Cary</t>
  </si>
  <si>
    <t>Christian Aldover</t>
  </si>
  <si>
    <t>Eric Luby</t>
  </si>
  <si>
    <t>Spencer Reckford</t>
  </si>
  <si>
    <t>Devin Midgley</t>
  </si>
  <si>
    <t>Kevin Geller</t>
  </si>
  <si>
    <t>Bryan Twitchell</t>
  </si>
  <si>
    <t>Yitzchok Frankel</t>
  </si>
  <si>
    <t>Caroline Vloka</t>
  </si>
  <si>
    <t>Anna Limbach</t>
  </si>
  <si>
    <t>Alison Miller</t>
  </si>
  <si>
    <t>Samantha Roberts</t>
  </si>
  <si>
    <t>Kamali Thompson</t>
  </si>
  <si>
    <t>Temple University</t>
  </si>
  <si>
    <t>Lian Osier</t>
  </si>
  <si>
    <t>Monica Aksamit</t>
  </si>
  <si>
    <t>Loweye Diedro</t>
  </si>
  <si>
    <t>Eliza Stone</t>
  </si>
  <si>
    <t>Rebecca WARD</t>
  </si>
  <si>
    <t>Diamond Wheeler</t>
  </si>
  <si>
    <t>Essane Diedro</t>
  </si>
  <si>
    <t>Chloe Grainger</t>
  </si>
  <si>
    <t>Northwestern University</t>
  </si>
  <si>
    <t>Margarita Tschomakov</t>
  </si>
  <si>
    <t>Nicole Glon</t>
  </si>
  <si>
    <t>Sean CADLEY</t>
  </si>
  <si>
    <t>Joanna Cichomski</t>
  </si>
  <si>
    <t>Olivia Benedek</t>
  </si>
  <si>
    <t>Alexandra Tannous</t>
  </si>
  <si>
    <t>Madeline Oliver</t>
  </si>
  <si>
    <t>Robin Shin</t>
  </si>
  <si>
    <t>Emily Cheng</t>
  </si>
  <si>
    <t>Lisa Verzino</t>
  </si>
  <si>
    <t>Hayley Levitt</t>
  </si>
  <si>
    <t>Kaja Klodawska</t>
  </si>
  <si>
    <t>Molly Kozminsky</t>
  </si>
  <si>
    <t>Beverly Yang</t>
  </si>
  <si>
    <t>Cornell University</t>
  </si>
  <si>
    <t>Audrey Speer</t>
  </si>
  <si>
    <t>Elissa Gesner</t>
  </si>
  <si>
    <t>Tasia Ford</t>
  </si>
  <si>
    <t>Zoe Messinger</t>
  </si>
  <si>
    <t>Abigail Nichols</t>
  </si>
  <si>
    <t>Chelsea Rosenbauer</t>
  </si>
  <si>
    <t>Sara Leung</t>
  </si>
  <si>
    <t>Olivia Curry</t>
  </si>
  <si>
    <t>Gladys Manzur</t>
  </si>
  <si>
    <t>Katherine Simeon</t>
  </si>
  <si>
    <t>Suraya Omar</t>
  </si>
  <si>
    <t>Alexandra Stanley</t>
  </si>
  <si>
    <t>Shannon Horn</t>
  </si>
  <si>
    <t>Kathleen Rand</t>
  </si>
  <si>
    <t>Julia Hisey</t>
  </si>
  <si>
    <t>Tufts University</t>
  </si>
  <si>
    <t>Brooke Schieffer</t>
  </si>
  <si>
    <t>Jillian Melnick</t>
  </si>
  <si>
    <t>Sarah Danly</t>
  </si>
  <si>
    <t>Lauren Cebello</t>
  </si>
  <si>
    <t>Saskia Hicks</t>
  </si>
  <si>
    <t>Madeline Cooper</t>
  </si>
  <si>
    <t>Atira Richards</t>
  </si>
  <si>
    <t>Andrea Haley</t>
  </si>
  <si>
    <t>Francesca Behling</t>
  </si>
  <si>
    <t>Emilia Domanowski</t>
  </si>
  <si>
    <t>McKellen Rattray</t>
  </si>
  <si>
    <t>Katie Bryce</t>
  </si>
  <si>
    <t>Juliet Turalski</t>
  </si>
  <si>
    <t>Krista Sticco</t>
  </si>
  <si>
    <t>Wellesley College</t>
  </si>
  <si>
    <t>Genele Streitz</t>
  </si>
  <si>
    <t>Eva Berndt</t>
  </si>
  <si>
    <t>Queens College (New York)</t>
  </si>
  <si>
    <t>Dania Wright</t>
  </si>
  <si>
    <t>Zsofia Schweger</t>
  </si>
  <si>
    <t>Magdalene Castro</t>
  </si>
  <si>
    <t>The City College of New York</t>
  </si>
  <si>
    <t>Brahna Kessler</t>
  </si>
  <si>
    <t>Grace Tsui</t>
  </si>
  <si>
    <t>Michal Gilboa</t>
  </si>
  <si>
    <t>Rebecca Sperling</t>
  </si>
  <si>
    <t>Eve Levin</t>
  </si>
  <si>
    <t>Alexandra Kiefer</t>
  </si>
  <si>
    <t>Evgeniya Kirpicheva</t>
  </si>
  <si>
    <t>Epiphany Georges</t>
  </si>
  <si>
    <t>Dayana Sarkisova</t>
  </si>
  <si>
    <t>Alyssa Lomuscio</t>
  </si>
  <si>
    <t>Devynn Patterson</t>
  </si>
  <si>
    <t>Grace Hartman</t>
  </si>
  <si>
    <t>Rachel Beck</t>
  </si>
  <si>
    <t>Mikayla Varadi</t>
  </si>
  <si>
    <t>April Whitney</t>
  </si>
  <si>
    <t>D'Meca Homer</t>
  </si>
  <si>
    <t>Lucille Jarry</t>
  </si>
  <si>
    <t>Kathy Chou</t>
  </si>
  <si>
    <t>Allison Henvick</t>
  </si>
  <si>
    <t>Christine McIntosh</t>
  </si>
  <si>
    <t>Radmila Sarkisova</t>
  </si>
  <si>
    <t>Irina Koroleva</t>
  </si>
  <si>
    <t>Camille Provencal-Dayle</t>
  </si>
  <si>
    <t>Rebecca Hirschfeld</t>
  </si>
  <si>
    <t>Olivia Dobbs</t>
  </si>
  <si>
    <t>Laura Paragano</t>
  </si>
  <si>
    <t>Avery Nackman</t>
  </si>
  <si>
    <t>Olivia SHEPARD</t>
  </si>
  <si>
    <t>Dana ROSEN</t>
  </si>
  <si>
    <t>Yuwen Zhao</t>
  </si>
  <si>
    <t>Teagan Kilpatrick</t>
  </si>
  <si>
    <t>Erica McKee</t>
  </si>
  <si>
    <t>Katherine LeClair</t>
  </si>
  <si>
    <t>Katie Elbert</t>
  </si>
  <si>
    <t>Tiaja Sabrie</t>
  </si>
  <si>
    <t>Yukiko Kunitomo</t>
  </si>
  <si>
    <t>Aida Abdikulova</t>
  </si>
  <si>
    <t>Rebecca Baird-Remba</t>
  </si>
  <si>
    <t>Vikki Nunley</t>
  </si>
  <si>
    <t>Natalie Rossetti</t>
  </si>
  <si>
    <t>Jayme Smith</t>
  </si>
  <si>
    <t>Rebecca Chung</t>
  </si>
  <si>
    <t>Rose Forcier</t>
  </si>
  <si>
    <t>Jenna-Carrie Rodrigues</t>
  </si>
  <si>
    <t>Jackie Heath</t>
  </si>
  <si>
    <t>Heather Van Wallendael</t>
  </si>
  <si>
    <t>Stephanie Lee</t>
  </si>
  <si>
    <t>Amrit Khalsa</t>
  </si>
  <si>
    <t>Jennifer HESSION</t>
  </si>
  <si>
    <t>Colleen STONE</t>
  </si>
  <si>
    <t>Julia Hopkins</t>
  </si>
  <si>
    <t>Ana Escalante</t>
  </si>
  <si>
    <t>Alexis Clyburn</t>
  </si>
  <si>
    <t>Caitee Hoglund</t>
  </si>
  <si>
    <t>Haley Ward</t>
  </si>
  <si>
    <t>Irene Yenko</t>
  </si>
  <si>
    <t>Natalia Dittren</t>
  </si>
  <si>
    <t>Margherita Guzzi Vincenti</t>
  </si>
  <si>
    <t>Katarzyna Dabrowa</t>
  </si>
  <si>
    <t>Caroline Piasecka</t>
  </si>
  <si>
    <t>Amrit Bhinder</t>
  </si>
  <si>
    <t>Lydia Kopecky</t>
  </si>
  <si>
    <t>Alina Ferdman</t>
  </si>
  <si>
    <t>Dina Bazabayeva</t>
  </si>
  <si>
    <t>Hannah Safford</t>
  </si>
  <si>
    <t>Alyssa Vongries</t>
  </si>
  <si>
    <t>Phoebe Caldwell</t>
  </si>
  <si>
    <t>Emily D'AGOSTINO</t>
  </si>
  <si>
    <t>Katya English</t>
  </si>
  <si>
    <t>Gabriella Foor</t>
  </si>
  <si>
    <t>Kate Cavanaugh</t>
  </si>
  <si>
    <t>Chantal Montrose</t>
  </si>
  <si>
    <t>Zsofia Fath</t>
  </si>
  <si>
    <t>Lauren DeLUCIA</t>
  </si>
  <si>
    <t>Felicia Sun</t>
  </si>
  <si>
    <t>Mary TUNG</t>
  </si>
  <si>
    <t>Cory Abbe</t>
  </si>
  <si>
    <t>Anne Stephenson</t>
  </si>
  <si>
    <t>Ashley Titan</t>
  </si>
  <si>
    <t>Robyn Shaffer</t>
  </si>
  <si>
    <t>Lauren CHINN</t>
  </si>
  <si>
    <t>Anjali Baliga</t>
  </si>
  <si>
    <t>Jennifer Lee</t>
  </si>
  <si>
    <t>Kirsten Hessler</t>
  </si>
  <si>
    <t>Leah Mack</t>
  </si>
  <si>
    <t>Kacie Albert</t>
  </si>
  <si>
    <t>Anabel Young</t>
  </si>
  <si>
    <t>Olivia Prosseda</t>
  </si>
  <si>
    <t>Casey Gillcrist</t>
  </si>
  <si>
    <t>Laney Caldwell</t>
  </si>
  <si>
    <t>Colleen Mason</t>
  </si>
  <si>
    <t>Caitlin Clevenger</t>
  </si>
  <si>
    <t>Christiana Lai</t>
  </si>
  <si>
    <t>Allie Mead</t>
  </si>
  <si>
    <t>Christine Forsythe</t>
  </si>
  <si>
    <t>Camilla Powierza</t>
  </si>
  <si>
    <t>Charlotte Reed</t>
  </si>
  <si>
    <t>Lisa Dawes</t>
  </si>
  <si>
    <t>Amy Berarducci</t>
  </si>
  <si>
    <t>Margaret Dadourian</t>
  </si>
  <si>
    <t>Alison Barton</t>
  </si>
  <si>
    <t>Kristin Ha</t>
  </si>
  <si>
    <t>Jaila Graham</t>
  </si>
  <si>
    <t>Sarah Sofia</t>
  </si>
  <si>
    <t>Diane Yi</t>
  </si>
  <si>
    <t>Abby Hepworth</t>
  </si>
  <si>
    <t>Krystal Perkins</t>
  </si>
  <si>
    <t>Macarena Maldonado</t>
  </si>
  <si>
    <t>Elizabeth Penn</t>
  </si>
  <si>
    <t>Shwuyi Liu Ma</t>
  </si>
  <si>
    <t>NAME</t>
  </si>
  <si>
    <t>SCHOOL</t>
  </si>
  <si>
    <t>REGION</t>
  </si>
  <si>
    <t>FSF</t>
  </si>
  <si>
    <t>MW</t>
  </si>
  <si>
    <t>NE</t>
  </si>
  <si>
    <t>W</t>
  </si>
  <si>
    <t>MAS</t>
  </si>
  <si>
    <t>REGNPOINTS</t>
  </si>
  <si>
    <t>FSF-OF-REGN</t>
  </si>
  <si>
    <t>TOTALPOINTS</t>
  </si>
  <si>
    <t>BOUTS</t>
  </si>
  <si>
    <t>WINNING%</t>
  </si>
  <si>
    <t>REGN FINISH</t>
  </si>
  <si>
    <t>QUALIFIED</t>
  </si>
  <si>
    <t>ATL CANDIDATE</t>
  </si>
  <si>
    <t>ALTERNATE</t>
  </si>
  <si>
    <t>Alexandra Dickinson</t>
  </si>
  <si>
    <t>Tom Bienvenu</t>
  </si>
  <si>
    <t>EVENT</t>
  </si>
  <si>
    <t>Alen Hadzic</t>
  </si>
  <si>
    <t>Dominika Franciszkowicz</t>
  </si>
  <si>
    <t>Ambika Singh</t>
  </si>
  <si>
    <t>Madison Zeiss</t>
  </si>
  <si>
    <t>Mona Shaito</t>
  </si>
  <si>
    <t>ALINA ANTOKHINA</t>
  </si>
  <si>
    <t>Luona Wang</t>
  </si>
  <si>
    <t>Lauren Miller</t>
  </si>
  <si>
    <t>Sarah Parmacek</t>
  </si>
  <si>
    <t>Nina Stackhouse</t>
  </si>
  <si>
    <t>Katheryn Hawrot</t>
  </si>
  <si>
    <t>Sharon Gao</t>
  </si>
  <si>
    <t>Kylei McGill-Patterson</t>
  </si>
  <si>
    <t>KANE GLADNICK</t>
  </si>
  <si>
    <t>Abby Caparros-Janto</t>
  </si>
  <si>
    <t>Adriana Camacho</t>
  </si>
  <si>
    <t>Lily McElwee</t>
  </si>
  <si>
    <t>Dianna Hohensee</t>
  </si>
  <si>
    <t>Audra Fox</t>
  </si>
  <si>
    <t>Melissa Corona</t>
  </si>
  <si>
    <t>Marie Deschuytter</t>
  </si>
  <si>
    <t>Allison Berdichevsky</t>
  </si>
  <si>
    <t>Ryan Western</t>
  </si>
  <si>
    <t>Amanda Zerbe</t>
  </si>
  <si>
    <t>Jillian Liu</t>
  </si>
  <si>
    <t>Elizabeth MALCOLM</t>
  </si>
  <si>
    <t>Mai Shaito</t>
  </si>
  <si>
    <t>Alix Lerch-Aillaud</t>
  </si>
  <si>
    <t>Fairleigh Dickinson University, Metropolitan Campus</t>
  </si>
  <si>
    <t>Victoria Parra</t>
  </si>
  <si>
    <t>Jessica KANG</t>
  </si>
  <si>
    <t>Hannah Kolus</t>
  </si>
  <si>
    <t>Aileen Trella</t>
  </si>
  <si>
    <t>Lydia Hill</t>
  </si>
  <si>
    <t>Kelly Ng</t>
  </si>
  <si>
    <t>Crystal Ramjattan</t>
  </si>
  <si>
    <t>Hannah Huan</t>
  </si>
  <si>
    <t>Rachel Chin</t>
  </si>
  <si>
    <t>Caroline Zhu</t>
  </si>
  <si>
    <t>Melissa Tsiames</t>
  </si>
  <si>
    <t>Rebecca Grohman</t>
  </si>
  <si>
    <t>Tess Kallmeyer</t>
  </si>
  <si>
    <t>Taia Harrison</t>
  </si>
  <si>
    <t>Gabriella Goode</t>
  </si>
  <si>
    <t>Rosalyn Lim</t>
  </si>
  <si>
    <t>Brianna Osinski</t>
  </si>
  <si>
    <t>Wynton Wong</t>
  </si>
  <si>
    <t>Rebecca Shi</t>
  </si>
  <si>
    <t>Christina Jung</t>
  </si>
  <si>
    <t>Julia Kimmerly</t>
  </si>
  <si>
    <t>Sarah Armitage</t>
  </si>
  <si>
    <t>Katie Fisher</t>
  </si>
  <si>
    <t>Jessica Wang</t>
  </si>
  <si>
    <t>Shannon Canavan</t>
  </si>
  <si>
    <t>Laurel Hutchison</t>
  </si>
  <si>
    <t>Kristen Lu</t>
  </si>
  <si>
    <t>Angela Cheung</t>
  </si>
  <si>
    <t>Catharine Divizio</t>
  </si>
  <si>
    <t>Kathleen Konno</t>
  </si>
  <si>
    <t>Ashley Severson</t>
  </si>
  <si>
    <t>Emma Vaggo</t>
  </si>
  <si>
    <t>Katherine Holmes</t>
  </si>
  <si>
    <t>OKSANA SAMORODOV</t>
  </si>
  <si>
    <t>Diana Tsinis</t>
  </si>
  <si>
    <t>Isis Washington</t>
  </si>
  <si>
    <t>Jillian Bratton</t>
  </si>
  <si>
    <t>Nicole Ameli</t>
  </si>
  <si>
    <t>Lidea Shahidi</t>
  </si>
  <si>
    <t>Sarah COLLINS</t>
  </si>
  <si>
    <t>Courtney Dumas</t>
  </si>
  <si>
    <t>Christina Efthimion</t>
  </si>
  <si>
    <t>Kimberly Howell</t>
  </si>
  <si>
    <t>Natalie Gegan</t>
  </si>
  <si>
    <t>Nadia Eldeib</t>
  </si>
  <si>
    <t>Fruzsina Palinkas</t>
  </si>
  <si>
    <t>Kendrick Mooney</t>
  </si>
  <si>
    <t>Megan Floyd</t>
  </si>
  <si>
    <t>Channing Foster</t>
  </si>
  <si>
    <t>Cara Hall</t>
  </si>
  <si>
    <t>Olivia Weller</t>
  </si>
  <si>
    <t>Julia Aronov</t>
  </si>
  <si>
    <t>Sarah Alkilany</t>
  </si>
  <si>
    <t>Margaret Kandel</t>
  </si>
  <si>
    <t>Gianna Puzzo</t>
  </si>
  <si>
    <t>Katharine Lynch</t>
  </si>
  <si>
    <t>Hailey Huddleston</t>
  </si>
  <si>
    <t>Emily Mandel</t>
  </si>
  <si>
    <t>Breanna Peterman</t>
  </si>
  <si>
    <t>Briana Nieradka</t>
  </si>
  <si>
    <t>Shannon Beamon</t>
  </si>
  <si>
    <t>Elizabeth Peters</t>
  </si>
  <si>
    <t>Rachel Davis</t>
  </si>
  <si>
    <t>Natalie Chan</t>
  </si>
  <si>
    <t>Elizabeth Caris</t>
  </si>
  <si>
    <t>Alyssa Parkhurst</t>
  </si>
  <si>
    <t>Alyssa Rosenbaum</t>
  </si>
  <si>
    <t>Hye Yeon Glass</t>
  </si>
  <si>
    <t>Moriah Kreeger</t>
  </si>
  <si>
    <t>Rachel Williams</t>
  </si>
  <si>
    <t>Nicole Price</t>
  </si>
  <si>
    <t>Paige Zmudczynski</t>
  </si>
  <si>
    <t>Eliza Powell</t>
  </si>
  <si>
    <t>Mingxi Dong</t>
  </si>
  <si>
    <t>Ingrid Fiedler</t>
  </si>
  <si>
    <t>Allison Reich</t>
  </si>
  <si>
    <t>Ledbetter Kathryn</t>
  </si>
  <si>
    <t>Kayla Ross</t>
  </si>
  <si>
    <t>Rachel Kalina</t>
  </si>
  <si>
    <t>Gillian Litynski</t>
  </si>
  <si>
    <t>Jessica Russo</t>
  </si>
  <si>
    <t>Celina Merza</t>
  </si>
  <si>
    <t>Kathryn Palazzoto</t>
  </si>
  <si>
    <t>Martyna Wieczorek</t>
  </si>
  <si>
    <t>Kodia BAYE-CIGNA</t>
  </si>
  <si>
    <t>Kara Lee</t>
  </si>
  <si>
    <t>Elena Tringa</t>
  </si>
  <si>
    <t>Beatriz Almeida</t>
  </si>
  <si>
    <t>Sarah Pak</t>
  </si>
  <si>
    <t>Sophia Bischof</t>
  </si>
  <si>
    <t>Lauren Rangel-Friedman</t>
  </si>
  <si>
    <t>Tiki Kastor</t>
  </si>
  <si>
    <t>Laura Barger</t>
  </si>
  <si>
    <t>Christine Whalen</t>
  </si>
  <si>
    <t>Julia Klepner</t>
  </si>
  <si>
    <t>Jackie Leval</t>
  </si>
  <si>
    <t>Samantha Gross</t>
  </si>
  <si>
    <t>Hanna Heldenmuth</t>
  </si>
  <si>
    <t>Ericka Persson</t>
  </si>
  <si>
    <t>Maria Schneeweiss</t>
  </si>
  <si>
    <t>Emmily Smith</t>
  </si>
  <si>
    <t>Brenda Seah</t>
  </si>
  <si>
    <t>Rachel Hayes</t>
  </si>
  <si>
    <t>Claire Carson</t>
  </si>
  <si>
    <t>Dipti Kanthilal</t>
  </si>
  <si>
    <t>Ariel Skellett</t>
  </si>
  <si>
    <t>Brianna Smith</t>
  </si>
  <si>
    <t>Elizabeth Shimei</t>
  </si>
  <si>
    <t>Chelsea Shupe</t>
  </si>
  <si>
    <t>Susan Contess</t>
  </si>
  <si>
    <t>Opeyemi Alade</t>
  </si>
  <si>
    <t>Tracy Bratt</t>
  </si>
  <si>
    <t>Sarah Innes-Gold</t>
  </si>
  <si>
    <t>Katie Lang</t>
  </si>
  <si>
    <t>Monica Yuen</t>
  </si>
  <si>
    <t>Jillian Rosamilia</t>
  </si>
  <si>
    <t>David Gomez Tanamachi</t>
  </si>
  <si>
    <t>Brian Kaneshige</t>
  </si>
  <si>
    <t>William El-Saleh</t>
  </si>
  <si>
    <t>Barrett Weiss</t>
  </si>
  <si>
    <t>Quentin Schneider</t>
  </si>
  <si>
    <t>Chris Colley</t>
  </si>
  <si>
    <t>Frederick Bentley</t>
  </si>
  <si>
    <t>Noah Berman</t>
  </si>
  <si>
    <t>Jason Chang</t>
  </si>
  <si>
    <t>James Broughton</t>
  </si>
  <si>
    <t>Nickolas Kubik</t>
  </si>
  <si>
    <t>Alex Chiang</t>
  </si>
  <si>
    <t>Jonathan Lee</t>
  </si>
  <si>
    <t>CHRIS SULLIVAN</t>
  </si>
  <si>
    <t>ROD SHAYESTEH</t>
  </si>
  <si>
    <t>Andrew Ark</t>
  </si>
  <si>
    <t>Max Findley</t>
  </si>
  <si>
    <t>Andrew Holmes</t>
  </si>
  <si>
    <t>Ken Sin</t>
  </si>
  <si>
    <t>Jonathan Jacovino</t>
  </si>
  <si>
    <t>Ryan Prince</t>
  </si>
  <si>
    <t>Robert Goldhirsch</t>
  </si>
  <si>
    <t>Hans Kaizer</t>
  </si>
  <si>
    <t>Grant Hodges</t>
  </si>
  <si>
    <t>Phillip Choy</t>
  </si>
  <si>
    <t>Joshua M. Grill</t>
  </si>
  <si>
    <t>Robert Moore</t>
  </si>
  <si>
    <t>Thomas Snell</t>
  </si>
  <si>
    <t>Andrew Pintea</t>
  </si>
  <si>
    <t>Phelan Spence</t>
  </si>
  <si>
    <t>John - Luke Bucavalas</t>
  </si>
  <si>
    <t>Giovanni Zaccheo</t>
  </si>
  <si>
    <t>Jeffrey Chan</t>
  </si>
  <si>
    <t>James Golin</t>
  </si>
  <si>
    <t>Jorge Rojas</t>
  </si>
  <si>
    <t>Harry Adams</t>
  </si>
  <si>
    <t>Zachary Goodman</t>
  </si>
  <si>
    <t>Yongwoo Chio</t>
  </si>
  <si>
    <t>Ethan Levy</t>
  </si>
  <si>
    <t>Andrew Schuuermann</t>
  </si>
  <si>
    <t>Alexander Siy</t>
  </si>
  <si>
    <t>Michael Hamfeldt</t>
  </si>
  <si>
    <t>Zachary Roberts</t>
  </si>
  <si>
    <t>Phillip Manna</t>
  </si>
  <si>
    <t>Ian Kanar</t>
  </si>
  <si>
    <t>John Cuturic</t>
  </si>
  <si>
    <t>Ian Pershad</t>
  </si>
  <si>
    <t>Elijah Robertson</t>
  </si>
  <si>
    <t>Jeremy Martin-Mills</t>
  </si>
  <si>
    <t>Brian Goodman</t>
  </si>
  <si>
    <t>Stan Schor</t>
  </si>
  <si>
    <t>David Popkin</t>
  </si>
  <si>
    <t>Jonathan Schor</t>
  </si>
  <si>
    <t>DYLAN NOLLNER</t>
  </si>
  <si>
    <t>Michael Rossi</t>
  </si>
  <si>
    <t>NATHANIEL DeLUCIA</t>
  </si>
  <si>
    <t>TRISTAN JONES</t>
  </si>
  <si>
    <t>Dale Purdy</t>
  </si>
  <si>
    <t>Michael Fenech</t>
  </si>
  <si>
    <t>Peregrine Badger</t>
  </si>
  <si>
    <t>Jack Piasio</t>
  </si>
  <si>
    <t>Oliver Valdes</t>
  </si>
  <si>
    <t>Andrew Meyers</t>
  </si>
  <si>
    <t>JONATHAN PARKER</t>
  </si>
  <si>
    <t>Nathan Sorensen</t>
  </si>
  <si>
    <t>Jeffrey Miller</t>
  </si>
  <si>
    <t>Nikhil Patel</t>
  </si>
  <si>
    <t>Rene Gannon-O'Gara</t>
  </si>
  <si>
    <t>Luc Ginestet-Araki</t>
  </si>
  <si>
    <t>Vernon O'Garra</t>
  </si>
  <si>
    <t>Andrei Tapai</t>
  </si>
  <si>
    <t>Parker Williams</t>
  </si>
  <si>
    <t>Andrew Dobbie</t>
  </si>
  <si>
    <t>Hayden Haberle</t>
  </si>
  <si>
    <t>Alex Szigeti</t>
  </si>
  <si>
    <t>David Wyrobnik</t>
  </si>
  <si>
    <t>Adam Campbell-Kruger</t>
  </si>
  <si>
    <t>Jamie O'Donnell</t>
  </si>
  <si>
    <t>Alexander Chiclana</t>
  </si>
  <si>
    <t>Mister Jackson</t>
  </si>
  <si>
    <t>Levi Young</t>
  </si>
  <si>
    <t>Aris Altomare</t>
  </si>
  <si>
    <t>Brendan O'Flaherty</t>
  </si>
  <si>
    <t>Brooks Eggerth</t>
  </si>
  <si>
    <t>Ruban Jimmy</t>
  </si>
  <si>
    <t>Thomas Boning</t>
  </si>
  <si>
    <t>Alan Leidner</t>
  </si>
  <si>
    <t>Darrin Winston</t>
  </si>
  <si>
    <t>Daniel Robitzski</t>
  </si>
  <si>
    <t>Alexander Mann</t>
  </si>
  <si>
    <t>Everett Glenn</t>
  </si>
  <si>
    <t>John Christian</t>
  </si>
  <si>
    <t>Peter Besada</t>
  </si>
  <si>
    <t>Clint Mikek</t>
  </si>
  <si>
    <t>Harrison Miller</t>
  </si>
  <si>
    <t>William Spear</t>
  </si>
  <si>
    <t>Max Stearns</t>
  </si>
  <si>
    <t>ANTHONY LIN</t>
  </si>
  <si>
    <t>Alex Schneller</t>
  </si>
  <si>
    <t>Michael Josephs</t>
  </si>
  <si>
    <t>Alexander Ryjik</t>
  </si>
  <si>
    <t>Adam Mandel</t>
  </si>
  <si>
    <t>Stryker Weller</t>
  </si>
  <si>
    <t>Ewan Douglas</t>
  </si>
  <si>
    <t>Sean Turner</t>
  </si>
  <si>
    <t>Michael Wiest</t>
  </si>
  <si>
    <t>Alex Coccia</t>
  </si>
  <si>
    <t>EUGENE CHUNG</t>
  </si>
  <si>
    <t>Jess Ochs- Willard</t>
  </si>
  <si>
    <t>Max Mogg</t>
  </si>
  <si>
    <t>Nate Wiecha</t>
  </si>
  <si>
    <t>Keith Feldman</t>
  </si>
  <si>
    <t>TIM EVANS</t>
  </si>
  <si>
    <t>Hugh O'Cinneide</t>
  </si>
  <si>
    <t>Stephen Moch</t>
  </si>
  <si>
    <t>Sean Moran</t>
  </si>
  <si>
    <t>Steven Yang</t>
  </si>
  <si>
    <t>Emiliano Kaptain</t>
  </si>
  <si>
    <t>Pawel Puchalski</t>
  </si>
  <si>
    <t>Ehsan Izadmehr</t>
  </si>
  <si>
    <t>Cameron Lindsay</t>
  </si>
  <si>
    <t>Thomas Gerrity</t>
  </si>
  <si>
    <t>Aravind Menon</t>
  </si>
  <si>
    <t>COLIN COLTER</t>
  </si>
  <si>
    <t>Dan Tobin</t>
  </si>
  <si>
    <t>Wesley Miller</t>
  </si>
  <si>
    <t>Ben Loft</t>
  </si>
  <si>
    <t>Dzimitri Lamianski</t>
  </si>
  <si>
    <t>Charles Dobbins</t>
  </si>
  <si>
    <t>Keith Bizek</t>
  </si>
  <si>
    <t>Peter Meckling</t>
  </si>
  <si>
    <t>Daniel McHugh</t>
  </si>
  <si>
    <t>Nicolas Barbera</t>
  </si>
  <si>
    <t>Matthew Steinschneider</t>
  </si>
  <si>
    <t>Charles Fleck</t>
  </si>
  <si>
    <t>Paul Vitale</t>
  </si>
  <si>
    <t>Vinayak Ramesh</t>
  </si>
  <si>
    <t>Denis McGovern</t>
  </si>
  <si>
    <t>Aaron Prichard</t>
  </si>
  <si>
    <t>Mark Lessner</t>
  </si>
  <si>
    <t>Alan Duff</t>
  </si>
  <si>
    <t>Jacob Dargis</t>
  </si>
  <si>
    <t>Josh Nadel</t>
  </si>
  <si>
    <t>Ken Lee</t>
  </si>
  <si>
    <t>Marco Egizi</t>
  </si>
  <si>
    <t>Drew Doares</t>
  </si>
  <si>
    <t>Alexis Chavez</t>
  </si>
  <si>
    <t>Mike McDonald</t>
  </si>
  <si>
    <t>Isaac Orbe</t>
  </si>
  <si>
    <t>Linus Marco</t>
  </si>
  <si>
    <t>INST-ALT</t>
  </si>
  <si>
    <t>INST ALT</t>
  </si>
  <si>
    <t>ATL</t>
  </si>
  <si>
    <t>ATL ALT1</t>
  </si>
  <si>
    <t>ATL ALT2</t>
  </si>
  <si>
    <t>ATL ALT3</t>
  </si>
  <si>
    <t>ATL ALT4</t>
  </si>
  <si>
    <t>ATL ALT5</t>
  </si>
  <si>
    <t>ATL ALT6</t>
  </si>
  <si>
    <t>MAS (ATL)</t>
  </si>
  <si>
    <t>MW (ATL)</t>
  </si>
  <si>
    <t>WS</t>
  </si>
  <si>
    <t>Rebecca Ward</t>
  </si>
  <si>
    <t>Christine Robinson</t>
  </si>
  <si>
    <t>WE</t>
  </si>
  <si>
    <t>MS</t>
  </si>
  <si>
    <t>NE (ATL)</t>
  </si>
  <si>
    <t>Anthony Lin</t>
  </si>
  <si>
    <t>Oksana Samorodov</t>
  </si>
  <si>
    <t>Sarah Collins</t>
  </si>
  <si>
    <t>Emily D'Agostino</t>
  </si>
  <si>
    <t>Bolivar Charles</t>
  </si>
  <si>
    <t>ATL ALT-1</t>
  </si>
  <si>
    <t>ATL ALT-2</t>
  </si>
  <si>
    <t>ATL ALT-3</t>
  </si>
  <si>
    <t>ATL ALT-4</t>
  </si>
  <si>
    <t>ATL ALT-5</t>
  </si>
  <si>
    <t>ATL ALT-6</t>
  </si>
  <si>
    <t>MF</t>
  </si>
  <si>
    <t>W (ATL)</t>
  </si>
  <si>
    <t>ME</t>
  </si>
  <si>
    <t>WF</t>
  </si>
  <si>
    <t>Carla The</t>
  </si>
  <si>
    <t>Olivia Wei</t>
  </si>
  <si>
    <t>Dylan Nollner</t>
  </si>
  <si>
    <t>Tristan Jones</t>
  </si>
  <si>
    <t>Alina Antokhina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</si>
</sst>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0" fontId="1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abSelected="1" workbookViewId="0">
      <pane ySplit="1" topLeftCell="A2" activePane="bottomLeft" state="frozen"/>
      <selection pane="bottomLeft" sqref="A1:D145"/>
    </sheetView>
  </sheetViews>
  <sheetFormatPr defaultRowHeight="15" x14ac:dyDescent="0.25"/>
  <cols>
    <col min="2" max="2" width="24.140625" bestFit="1" customWidth="1"/>
    <col min="3" max="3" width="27.7109375" bestFit="1" customWidth="1"/>
    <col min="4" max="4" width="11.5703125" bestFit="1" customWidth="1"/>
    <col min="7" max="7" width="37" bestFit="1" customWidth="1"/>
  </cols>
  <sheetData>
    <row r="1" spans="1:4" x14ac:dyDescent="0.25">
      <c r="A1" s="2" t="s">
        <v>376</v>
      </c>
      <c r="B1" s="2" t="s">
        <v>357</v>
      </c>
      <c r="C1" s="2" t="s">
        <v>358</v>
      </c>
      <c r="D1" s="2" t="s">
        <v>359</v>
      </c>
    </row>
    <row r="2" spans="1:4" x14ac:dyDescent="0.25">
      <c r="A2" t="s">
        <v>702</v>
      </c>
      <c r="B2" t="s">
        <v>706</v>
      </c>
      <c r="C2" t="s">
        <v>21</v>
      </c>
      <c r="D2" t="s">
        <v>364</v>
      </c>
    </row>
    <row r="3" spans="1:4" x14ac:dyDescent="0.25">
      <c r="A3" t="s">
        <v>702</v>
      </c>
      <c r="B3" t="s">
        <v>707</v>
      </c>
      <c r="C3" t="s">
        <v>21</v>
      </c>
      <c r="D3" t="s">
        <v>364</v>
      </c>
    </row>
    <row r="4" spans="1:4" x14ac:dyDescent="0.25">
      <c r="A4" t="s">
        <v>702</v>
      </c>
      <c r="B4" t="s">
        <v>30</v>
      </c>
      <c r="C4" t="s">
        <v>31</v>
      </c>
      <c r="D4" t="s">
        <v>364</v>
      </c>
    </row>
    <row r="5" spans="1:4" x14ac:dyDescent="0.25">
      <c r="A5" t="s">
        <v>702</v>
      </c>
      <c r="B5" t="s">
        <v>583</v>
      </c>
      <c r="C5" t="s">
        <v>31</v>
      </c>
      <c r="D5" t="s">
        <v>364</v>
      </c>
    </row>
    <row r="6" spans="1:4" x14ac:dyDescent="0.25">
      <c r="A6" t="s">
        <v>702</v>
      </c>
      <c r="B6" t="s">
        <v>38</v>
      </c>
      <c r="C6" t="s">
        <v>19</v>
      </c>
      <c r="D6" t="s">
        <v>364</v>
      </c>
    </row>
    <row r="7" spans="1:4" x14ac:dyDescent="0.25">
      <c r="A7" t="s">
        <v>702</v>
      </c>
      <c r="B7" t="s">
        <v>589</v>
      </c>
      <c r="C7" t="s">
        <v>26</v>
      </c>
      <c r="D7" t="s">
        <v>364</v>
      </c>
    </row>
    <row r="8" spans="1:4" x14ac:dyDescent="0.25">
      <c r="A8" t="s">
        <v>702</v>
      </c>
      <c r="B8" t="s">
        <v>18</v>
      </c>
      <c r="C8" t="s">
        <v>19</v>
      </c>
      <c r="D8" t="s">
        <v>681</v>
      </c>
    </row>
    <row r="9" spans="1:4" x14ac:dyDescent="0.25">
      <c r="A9" t="s">
        <v>702</v>
      </c>
      <c r="B9" t="s">
        <v>28</v>
      </c>
      <c r="C9" t="s">
        <v>26</v>
      </c>
      <c r="D9" t="s">
        <v>681</v>
      </c>
    </row>
    <row r="10" spans="1:4" x14ac:dyDescent="0.25">
      <c r="A10" t="s">
        <v>702</v>
      </c>
      <c r="B10" t="s">
        <v>29</v>
      </c>
      <c r="C10" t="s">
        <v>3</v>
      </c>
      <c r="D10" t="s">
        <v>361</v>
      </c>
    </row>
    <row r="11" spans="1:4" x14ac:dyDescent="0.25">
      <c r="A11" t="s">
        <v>702</v>
      </c>
      <c r="B11" t="s">
        <v>14</v>
      </c>
      <c r="C11" t="s">
        <v>3</v>
      </c>
      <c r="D11" t="s">
        <v>361</v>
      </c>
    </row>
    <row r="12" spans="1:4" x14ac:dyDescent="0.25">
      <c r="A12" t="s">
        <v>702</v>
      </c>
      <c r="B12" t="s">
        <v>0</v>
      </c>
      <c r="C12" t="s">
        <v>1</v>
      </c>
      <c r="D12" t="s">
        <v>361</v>
      </c>
    </row>
    <row r="13" spans="1:4" x14ac:dyDescent="0.25">
      <c r="A13" t="s">
        <v>702</v>
      </c>
      <c r="B13" t="s">
        <v>576</v>
      </c>
      <c r="C13" t="s">
        <v>1</v>
      </c>
      <c r="D13" t="s">
        <v>361</v>
      </c>
    </row>
    <row r="14" spans="1:4" x14ac:dyDescent="0.25">
      <c r="A14" t="s">
        <v>702</v>
      </c>
      <c r="B14" t="s">
        <v>127</v>
      </c>
      <c r="C14" t="s">
        <v>82</v>
      </c>
      <c r="D14" t="s">
        <v>361</v>
      </c>
    </row>
    <row r="15" spans="1:4" x14ac:dyDescent="0.25">
      <c r="A15" t="s">
        <v>702</v>
      </c>
      <c r="B15" t="s">
        <v>57</v>
      </c>
      <c r="C15" t="s">
        <v>51</v>
      </c>
      <c r="D15" t="s">
        <v>362</v>
      </c>
    </row>
    <row r="16" spans="1:4" x14ac:dyDescent="0.25">
      <c r="A16" t="s">
        <v>702</v>
      </c>
      <c r="B16" t="s">
        <v>377</v>
      </c>
      <c r="C16" t="s">
        <v>17</v>
      </c>
      <c r="D16" t="s">
        <v>362</v>
      </c>
    </row>
    <row r="17" spans="1:4" x14ac:dyDescent="0.25">
      <c r="A17" t="s">
        <v>702</v>
      </c>
      <c r="B17" t="s">
        <v>11</v>
      </c>
      <c r="C17" t="s">
        <v>9</v>
      </c>
      <c r="D17" t="s">
        <v>362</v>
      </c>
    </row>
    <row r="18" spans="1:4" x14ac:dyDescent="0.25">
      <c r="A18" t="s">
        <v>702</v>
      </c>
      <c r="B18" t="s">
        <v>581</v>
      </c>
      <c r="C18" t="s">
        <v>9</v>
      </c>
      <c r="D18" t="s">
        <v>362</v>
      </c>
    </row>
    <row r="19" spans="1:4" x14ac:dyDescent="0.25">
      <c r="A19" t="s">
        <v>702</v>
      </c>
      <c r="B19" t="s">
        <v>6</v>
      </c>
      <c r="C19" t="s">
        <v>5</v>
      </c>
      <c r="D19" t="s">
        <v>362</v>
      </c>
    </row>
    <row r="20" spans="1:4" x14ac:dyDescent="0.25">
      <c r="A20" t="s">
        <v>702</v>
      </c>
      <c r="B20" t="s">
        <v>4</v>
      </c>
      <c r="C20" t="s">
        <v>5</v>
      </c>
      <c r="D20" t="s">
        <v>362</v>
      </c>
    </row>
    <row r="21" spans="1:4" x14ac:dyDescent="0.25">
      <c r="A21" t="s">
        <v>702</v>
      </c>
      <c r="B21" t="s">
        <v>43</v>
      </c>
      <c r="C21" t="s">
        <v>34</v>
      </c>
      <c r="D21" t="s">
        <v>362</v>
      </c>
    </row>
    <row r="22" spans="1:4" x14ac:dyDescent="0.25">
      <c r="A22" t="s">
        <v>702</v>
      </c>
      <c r="B22" t="s">
        <v>20</v>
      </c>
      <c r="C22" t="s">
        <v>13</v>
      </c>
      <c r="D22" t="s">
        <v>362</v>
      </c>
    </row>
    <row r="23" spans="1:4" x14ac:dyDescent="0.25">
      <c r="A23" t="s">
        <v>702</v>
      </c>
      <c r="B23" t="s">
        <v>64</v>
      </c>
      <c r="C23" t="s">
        <v>16</v>
      </c>
      <c r="D23" t="s">
        <v>363</v>
      </c>
    </row>
    <row r="24" spans="1:4" x14ac:dyDescent="0.25">
      <c r="A24" t="s">
        <v>702</v>
      </c>
      <c r="B24" t="s">
        <v>35</v>
      </c>
      <c r="C24" t="s">
        <v>16</v>
      </c>
      <c r="D24" t="s">
        <v>363</v>
      </c>
    </row>
    <row r="25" spans="1:4" x14ac:dyDescent="0.25">
      <c r="A25" t="s">
        <v>702</v>
      </c>
      <c r="B25" t="s">
        <v>72</v>
      </c>
      <c r="C25" t="s">
        <v>67</v>
      </c>
      <c r="D25" t="s">
        <v>363</v>
      </c>
    </row>
    <row r="26" spans="1:4" x14ac:dyDescent="0.25">
      <c r="A26" t="s">
        <v>700</v>
      </c>
      <c r="B26" t="s">
        <v>93</v>
      </c>
      <c r="C26" t="s">
        <v>31</v>
      </c>
      <c r="D26" t="s">
        <v>364</v>
      </c>
    </row>
    <row r="27" spans="1:4" x14ac:dyDescent="0.25">
      <c r="A27" t="s">
        <v>700</v>
      </c>
      <c r="B27" t="s">
        <v>522</v>
      </c>
      <c r="C27" t="s">
        <v>31</v>
      </c>
      <c r="D27" t="s">
        <v>364</v>
      </c>
    </row>
    <row r="28" spans="1:4" x14ac:dyDescent="0.25">
      <c r="A28" t="s">
        <v>700</v>
      </c>
      <c r="B28" t="s">
        <v>94</v>
      </c>
      <c r="C28" t="s">
        <v>19</v>
      </c>
      <c r="D28" t="s">
        <v>364</v>
      </c>
    </row>
    <row r="29" spans="1:4" x14ac:dyDescent="0.25">
      <c r="A29" t="s">
        <v>700</v>
      </c>
      <c r="B29" t="s">
        <v>116</v>
      </c>
      <c r="C29" t="s">
        <v>19</v>
      </c>
      <c r="D29" t="s">
        <v>364</v>
      </c>
    </row>
    <row r="30" spans="1:4" x14ac:dyDescent="0.25">
      <c r="A30" t="s">
        <v>700</v>
      </c>
      <c r="B30" t="s">
        <v>105</v>
      </c>
      <c r="C30" t="s">
        <v>56</v>
      </c>
      <c r="D30" t="s">
        <v>364</v>
      </c>
    </row>
    <row r="31" spans="1:4" x14ac:dyDescent="0.25">
      <c r="A31" t="s">
        <v>700</v>
      </c>
      <c r="B31" t="s">
        <v>108</v>
      </c>
      <c r="C31" t="s">
        <v>26</v>
      </c>
      <c r="D31" t="s">
        <v>364</v>
      </c>
    </row>
    <row r="32" spans="1:4" x14ac:dyDescent="0.25">
      <c r="A32" t="s">
        <v>700</v>
      </c>
      <c r="B32" t="s">
        <v>102</v>
      </c>
      <c r="C32" t="s">
        <v>26</v>
      </c>
      <c r="D32" t="s">
        <v>364</v>
      </c>
    </row>
    <row r="33" spans="1:4" x14ac:dyDescent="0.25">
      <c r="A33" t="s">
        <v>700</v>
      </c>
      <c r="B33" t="s">
        <v>527</v>
      </c>
      <c r="C33" t="s">
        <v>3</v>
      </c>
      <c r="D33" t="s">
        <v>361</v>
      </c>
    </row>
    <row r="34" spans="1:4" x14ac:dyDescent="0.25">
      <c r="A34" t="s">
        <v>700</v>
      </c>
      <c r="B34" t="s">
        <v>91</v>
      </c>
      <c r="C34" t="s">
        <v>3</v>
      </c>
      <c r="D34" t="s">
        <v>361</v>
      </c>
    </row>
    <row r="35" spans="1:4" x14ac:dyDescent="0.25">
      <c r="A35" t="s">
        <v>700</v>
      </c>
      <c r="B35" t="s">
        <v>95</v>
      </c>
      <c r="C35" t="s">
        <v>1</v>
      </c>
      <c r="D35" t="s">
        <v>361</v>
      </c>
    </row>
    <row r="36" spans="1:4" x14ac:dyDescent="0.25">
      <c r="A36" t="s">
        <v>700</v>
      </c>
      <c r="B36" t="s">
        <v>528</v>
      </c>
      <c r="C36" t="s">
        <v>1</v>
      </c>
      <c r="D36" t="s">
        <v>361</v>
      </c>
    </row>
    <row r="37" spans="1:4" x14ac:dyDescent="0.25">
      <c r="A37" t="s">
        <v>700</v>
      </c>
      <c r="B37" t="s">
        <v>526</v>
      </c>
      <c r="C37" t="s">
        <v>82</v>
      </c>
      <c r="D37" t="s">
        <v>361</v>
      </c>
    </row>
    <row r="38" spans="1:4" x14ac:dyDescent="0.25">
      <c r="A38" t="s">
        <v>700</v>
      </c>
      <c r="B38" t="s">
        <v>525</v>
      </c>
      <c r="C38" t="s">
        <v>51</v>
      </c>
      <c r="D38" t="s">
        <v>362</v>
      </c>
    </row>
    <row r="39" spans="1:4" x14ac:dyDescent="0.25">
      <c r="A39" t="s">
        <v>700</v>
      </c>
      <c r="B39" t="s">
        <v>523</v>
      </c>
      <c r="C39" t="s">
        <v>9</v>
      </c>
      <c r="D39" t="s">
        <v>362</v>
      </c>
    </row>
    <row r="40" spans="1:4" x14ac:dyDescent="0.25">
      <c r="A40" t="s">
        <v>700</v>
      </c>
      <c r="B40" t="s">
        <v>99</v>
      </c>
      <c r="C40" t="s">
        <v>9</v>
      </c>
      <c r="D40" t="s">
        <v>362</v>
      </c>
    </row>
    <row r="41" spans="1:4" x14ac:dyDescent="0.25">
      <c r="A41" t="s">
        <v>700</v>
      </c>
      <c r="B41" t="s">
        <v>98</v>
      </c>
      <c r="C41" t="s">
        <v>24</v>
      </c>
      <c r="D41" t="s">
        <v>362</v>
      </c>
    </row>
    <row r="42" spans="1:4" x14ac:dyDescent="0.25">
      <c r="A42" t="s">
        <v>700</v>
      </c>
      <c r="B42" t="s">
        <v>115</v>
      </c>
      <c r="C42" t="s">
        <v>23</v>
      </c>
      <c r="D42" t="s">
        <v>362</v>
      </c>
    </row>
    <row r="43" spans="1:4" x14ac:dyDescent="0.25">
      <c r="A43" t="s">
        <v>700</v>
      </c>
      <c r="B43" t="s">
        <v>101</v>
      </c>
      <c r="C43" t="s">
        <v>5</v>
      </c>
      <c r="D43" t="s">
        <v>362</v>
      </c>
    </row>
    <row r="44" spans="1:4" x14ac:dyDescent="0.25">
      <c r="A44" t="s">
        <v>700</v>
      </c>
      <c r="B44" t="s">
        <v>111</v>
      </c>
      <c r="C44" t="s">
        <v>5</v>
      </c>
      <c r="D44" t="s">
        <v>362</v>
      </c>
    </row>
    <row r="45" spans="1:4" x14ac:dyDescent="0.25">
      <c r="A45" t="s">
        <v>700</v>
      </c>
      <c r="B45" t="s">
        <v>100</v>
      </c>
      <c r="C45" t="s">
        <v>13</v>
      </c>
      <c r="D45" t="s">
        <v>362</v>
      </c>
    </row>
    <row r="46" spans="1:4" x14ac:dyDescent="0.25">
      <c r="A46" t="s">
        <v>700</v>
      </c>
      <c r="B46" t="s">
        <v>107</v>
      </c>
      <c r="C46" t="s">
        <v>39</v>
      </c>
      <c r="D46" t="s">
        <v>688</v>
      </c>
    </row>
    <row r="47" spans="1:4" x14ac:dyDescent="0.25">
      <c r="A47" t="s">
        <v>700</v>
      </c>
      <c r="B47" t="s">
        <v>92</v>
      </c>
      <c r="C47" t="s">
        <v>16</v>
      </c>
      <c r="D47" t="s">
        <v>363</v>
      </c>
    </row>
    <row r="48" spans="1:4" x14ac:dyDescent="0.25">
      <c r="A48" t="s">
        <v>700</v>
      </c>
      <c r="B48" t="s">
        <v>546</v>
      </c>
      <c r="C48" t="s">
        <v>67</v>
      </c>
      <c r="D48" t="s">
        <v>363</v>
      </c>
    </row>
    <row r="49" spans="1:4" x14ac:dyDescent="0.25">
      <c r="A49" t="s">
        <v>700</v>
      </c>
      <c r="B49" t="s">
        <v>533</v>
      </c>
      <c r="C49" t="s">
        <v>67</v>
      </c>
      <c r="D49" t="s">
        <v>701</v>
      </c>
    </row>
    <row r="50" spans="1:4" x14ac:dyDescent="0.25">
      <c r="A50" t="s">
        <v>687</v>
      </c>
      <c r="B50" t="s">
        <v>689</v>
      </c>
      <c r="C50" t="s">
        <v>21</v>
      </c>
      <c r="D50" t="s">
        <v>364</v>
      </c>
    </row>
    <row r="51" spans="1:4" x14ac:dyDescent="0.25">
      <c r="A51" t="s">
        <v>687</v>
      </c>
      <c r="B51" t="s">
        <v>139</v>
      </c>
      <c r="C51" t="s">
        <v>31</v>
      </c>
      <c r="D51" t="s">
        <v>364</v>
      </c>
    </row>
    <row r="52" spans="1:4" x14ac:dyDescent="0.25">
      <c r="A52" t="s">
        <v>687</v>
      </c>
      <c r="B52" t="s">
        <v>146</v>
      </c>
      <c r="C52" t="s">
        <v>31</v>
      </c>
      <c r="D52" t="s">
        <v>364</v>
      </c>
    </row>
    <row r="53" spans="1:4" x14ac:dyDescent="0.25">
      <c r="A53" t="s">
        <v>687</v>
      </c>
      <c r="B53" t="s">
        <v>145</v>
      </c>
      <c r="C53" t="s">
        <v>19</v>
      </c>
      <c r="D53" t="s">
        <v>364</v>
      </c>
    </row>
    <row r="54" spans="1:4" x14ac:dyDescent="0.25">
      <c r="A54" t="s">
        <v>687</v>
      </c>
      <c r="B54" t="s">
        <v>153</v>
      </c>
      <c r="C54" t="s">
        <v>19</v>
      </c>
      <c r="D54" t="s">
        <v>364</v>
      </c>
    </row>
    <row r="55" spans="1:4" x14ac:dyDescent="0.25">
      <c r="A55" t="s">
        <v>687</v>
      </c>
      <c r="B55" t="s">
        <v>142</v>
      </c>
      <c r="C55" t="s">
        <v>26</v>
      </c>
      <c r="D55" t="s">
        <v>364</v>
      </c>
    </row>
    <row r="56" spans="1:4" x14ac:dyDescent="0.25">
      <c r="A56" t="s">
        <v>687</v>
      </c>
      <c r="B56" t="s">
        <v>147</v>
      </c>
      <c r="C56" t="s">
        <v>26</v>
      </c>
      <c r="D56" t="s">
        <v>364</v>
      </c>
    </row>
    <row r="57" spans="1:4" x14ac:dyDescent="0.25">
      <c r="A57" t="s">
        <v>687</v>
      </c>
      <c r="B57" t="s">
        <v>618</v>
      </c>
      <c r="C57" t="s">
        <v>3</v>
      </c>
      <c r="D57" t="s">
        <v>361</v>
      </c>
    </row>
    <row r="58" spans="1:4" x14ac:dyDescent="0.25">
      <c r="A58" t="s">
        <v>687</v>
      </c>
      <c r="B58" t="s">
        <v>137</v>
      </c>
      <c r="C58" t="s">
        <v>3</v>
      </c>
      <c r="D58" t="s">
        <v>361</v>
      </c>
    </row>
    <row r="59" spans="1:4" x14ac:dyDescent="0.25">
      <c r="A59" t="s">
        <v>687</v>
      </c>
      <c r="B59" t="s">
        <v>149</v>
      </c>
      <c r="C59" t="s">
        <v>1</v>
      </c>
      <c r="D59" t="s">
        <v>361</v>
      </c>
    </row>
    <row r="60" spans="1:4" x14ac:dyDescent="0.25">
      <c r="A60" t="s">
        <v>687</v>
      </c>
      <c r="B60" t="s">
        <v>633</v>
      </c>
      <c r="C60" t="s">
        <v>1</v>
      </c>
      <c r="D60" t="s">
        <v>361</v>
      </c>
    </row>
    <row r="61" spans="1:4" x14ac:dyDescent="0.25">
      <c r="A61" t="s">
        <v>687</v>
      </c>
      <c r="B61" t="s">
        <v>161</v>
      </c>
      <c r="C61" t="s">
        <v>82</v>
      </c>
      <c r="D61" t="s">
        <v>361</v>
      </c>
    </row>
    <row r="62" spans="1:4" x14ac:dyDescent="0.25">
      <c r="A62" t="s">
        <v>687</v>
      </c>
      <c r="B62" t="s">
        <v>624</v>
      </c>
      <c r="C62" t="s">
        <v>51</v>
      </c>
      <c r="D62" t="s">
        <v>362</v>
      </c>
    </row>
    <row r="63" spans="1:4" x14ac:dyDescent="0.25">
      <c r="A63" t="s">
        <v>687</v>
      </c>
      <c r="B63" t="s">
        <v>617</v>
      </c>
      <c r="C63" t="s">
        <v>17</v>
      </c>
      <c r="D63" t="s">
        <v>362</v>
      </c>
    </row>
    <row r="64" spans="1:4" x14ac:dyDescent="0.25">
      <c r="A64" t="s">
        <v>687</v>
      </c>
      <c r="B64" t="s">
        <v>144</v>
      </c>
      <c r="C64" t="s">
        <v>9</v>
      </c>
      <c r="D64" t="s">
        <v>362</v>
      </c>
    </row>
    <row r="65" spans="1:4" x14ac:dyDescent="0.25">
      <c r="A65" t="s">
        <v>687</v>
      </c>
      <c r="B65" t="s">
        <v>136</v>
      </c>
      <c r="C65" t="s">
        <v>9</v>
      </c>
      <c r="D65" t="s">
        <v>362</v>
      </c>
    </row>
    <row r="66" spans="1:4" x14ac:dyDescent="0.25">
      <c r="A66" t="s">
        <v>687</v>
      </c>
      <c r="B66" t="s">
        <v>150</v>
      </c>
      <c r="C66" t="s">
        <v>23</v>
      </c>
      <c r="D66" t="s">
        <v>362</v>
      </c>
    </row>
    <row r="67" spans="1:4" x14ac:dyDescent="0.25">
      <c r="A67" t="s">
        <v>687</v>
      </c>
      <c r="B67" t="s">
        <v>138</v>
      </c>
      <c r="C67" t="s">
        <v>5</v>
      </c>
      <c r="D67" t="s">
        <v>362</v>
      </c>
    </row>
    <row r="68" spans="1:4" x14ac:dyDescent="0.25">
      <c r="A68" t="s">
        <v>687</v>
      </c>
      <c r="B68" t="s">
        <v>140</v>
      </c>
      <c r="C68" t="s">
        <v>5</v>
      </c>
      <c r="D68" t="s">
        <v>362</v>
      </c>
    </row>
    <row r="69" spans="1:4" x14ac:dyDescent="0.25">
      <c r="A69" t="s">
        <v>687</v>
      </c>
      <c r="B69" t="s">
        <v>148</v>
      </c>
      <c r="C69" t="s">
        <v>13</v>
      </c>
      <c r="D69" t="s">
        <v>362</v>
      </c>
    </row>
    <row r="70" spans="1:4" x14ac:dyDescent="0.25">
      <c r="A70" t="s">
        <v>687</v>
      </c>
      <c r="B70" t="s">
        <v>143</v>
      </c>
      <c r="C70" t="s">
        <v>52</v>
      </c>
      <c r="D70" t="s">
        <v>688</v>
      </c>
    </row>
    <row r="71" spans="1:4" x14ac:dyDescent="0.25">
      <c r="A71" t="s">
        <v>687</v>
      </c>
      <c r="B71" t="s">
        <v>621</v>
      </c>
      <c r="C71" t="s">
        <v>17</v>
      </c>
      <c r="D71" t="s">
        <v>688</v>
      </c>
    </row>
    <row r="72" spans="1:4" x14ac:dyDescent="0.25">
      <c r="A72" t="s">
        <v>687</v>
      </c>
      <c r="B72" t="s">
        <v>642</v>
      </c>
      <c r="C72" t="s">
        <v>16</v>
      </c>
      <c r="D72" t="s">
        <v>363</v>
      </c>
    </row>
    <row r="73" spans="1:4" x14ac:dyDescent="0.25">
      <c r="A73" t="s">
        <v>687</v>
      </c>
      <c r="B73" t="s">
        <v>160</v>
      </c>
      <c r="C73" t="s">
        <v>16</v>
      </c>
      <c r="D73" t="s">
        <v>363</v>
      </c>
    </row>
    <row r="74" spans="1:4" x14ac:dyDescent="0.25">
      <c r="A74" t="s">
        <v>686</v>
      </c>
      <c r="B74" t="s">
        <v>692</v>
      </c>
      <c r="C74" t="s">
        <v>21</v>
      </c>
      <c r="D74" t="s">
        <v>364</v>
      </c>
    </row>
    <row r="75" spans="1:4" x14ac:dyDescent="0.25">
      <c r="A75" t="s">
        <v>686</v>
      </c>
      <c r="B75" t="s">
        <v>691</v>
      </c>
      <c r="C75" t="s">
        <v>21</v>
      </c>
      <c r="D75" t="s">
        <v>364</v>
      </c>
    </row>
    <row r="76" spans="1:4" x14ac:dyDescent="0.25">
      <c r="A76" t="s">
        <v>686</v>
      </c>
      <c r="B76" t="s">
        <v>304</v>
      </c>
      <c r="C76" t="s">
        <v>31</v>
      </c>
      <c r="D76" t="s">
        <v>364</v>
      </c>
    </row>
    <row r="77" spans="1:4" x14ac:dyDescent="0.25">
      <c r="A77" t="s">
        <v>686</v>
      </c>
      <c r="B77" t="s">
        <v>690</v>
      </c>
      <c r="C77" t="s">
        <v>31</v>
      </c>
      <c r="D77" t="s">
        <v>364</v>
      </c>
    </row>
    <row r="78" spans="1:4" x14ac:dyDescent="0.25">
      <c r="A78" t="s">
        <v>686</v>
      </c>
      <c r="B78" t="s">
        <v>311</v>
      </c>
      <c r="C78" t="s">
        <v>19</v>
      </c>
      <c r="D78" t="s">
        <v>364</v>
      </c>
    </row>
    <row r="79" spans="1:4" x14ac:dyDescent="0.25">
      <c r="A79" t="s">
        <v>686</v>
      </c>
      <c r="B79" t="s">
        <v>438</v>
      </c>
      <c r="C79" t="s">
        <v>19</v>
      </c>
      <c r="D79" t="s">
        <v>364</v>
      </c>
    </row>
    <row r="80" spans="1:4" x14ac:dyDescent="0.25">
      <c r="A80" t="s">
        <v>686</v>
      </c>
      <c r="B80" t="s">
        <v>307</v>
      </c>
      <c r="C80" t="s">
        <v>26</v>
      </c>
      <c r="D80" t="s">
        <v>364</v>
      </c>
    </row>
    <row r="81" spans="1:4" x14ac:dyDescent="0.25">
      <c r="A81" t="s">
        <v>686</v>
      </c>
      <c r="B81" t="s">
        <v>442</v>
      </c>
      <c r="C81" t="s">
        <v>184</v>
      </c>
      <c r="D81" t="s">
        <v>681</v>
      </c>
    </row>
    <row r="82" spans="1:4" x14ac:dyDescent="0.25">
      <c r="A82" t="s">
        <v>686</v>
      </c>
      <c r="B82" t="s">
        <v>446</v>
      </c>
      <c r="C82" t="s">
        <v>193</v>
      </c>
      <c r="D82" t="s">
        <v>361</v>
      </c>
    </row>
    <row r="83" spans="1:4" x14ac:dyDescent="0.25">
      <c r="A83" t="s">
        <v>686</v>
      </c>
      <c r="B83" t="s">
        <v>317</v>
      </c>
      <c r="C83" t="s">
        <v>193</v>
      </c>
      <c r="D83" t="s">
        <v>361</v>
      </c>
    </row>
    <row r="84" spans="1:4" x14ac:dyDescent="0.25">
      <c r="A84" t="s">
        <v>686</v>
      </c>
      <c r="B84" t="s">
        <v>306</v>
      </c>
      <c r="C84" t="s">
        <v>3</v>
      </c>
      <c r="D84" t="s">
        <v>361</v>
      </c>
    </row>
    <row r="85" spans="1:4" x14ac:dyDescent="0.25">
      <c r="A85" t="s">
        <v>686</v>
      </c>
      <c r="B85" t="s">
        <v>305</v>
      </c>
      <c r="C85" t="s">
        <v>3</v>
      </c>
      <c r="D85" t="s">
        <v>361</v>
      </c>
    </row>
    <row r="86" spans="1:4" x14ac:dyDescent="0.25">
      <c r="A86" t="s">
        <v>686</v>
      </c>
      <c r="B86" t="s">
        <v>436</v>
      </c>
      <c r="C86" t="s">
        <v>1</v>
      </c>
      <c r="D86" t="s">
        <v>361</v>
      </c>
    </row>
    <row r="87" spans="1:4" x14ac:dyDescent="0.25">
      <c r="A87" t="s">
        <v>686</v>
      </c>
      <c r="B87" t="s">
        <v>443</v>
      </c>
      <c r="C87" t="s">
        <v>1</v>
      </c>
      <c r="D87" t="s">
        <v>682</v>
      </c>
    </row>
    <row r="88" spans="1:4" x14ac:dyDescent="0.25">
      <c r="A88" t="s">
        <v>686</v>
      </c>
      <c r="B88" t="s">
        <v>323</v>
      </c>
      <c r="C88" t="s">
        <v>51</v>
      </c>
      <c r="D88" t="s">
        <v>362</v>
      </c>
    </row>
    <row r="89" spans="1:4" x14ac:dyDescent="0.25">
      <c r="A89" t="s">
        <v>686</v>
      </c>
      <c r="B89" t="s">
        <v>440</v>
      </c>
      <c r="C89" t="s">
        <v>17</v>
      </c>
      <c r="D89" t="s">
        <v>362</v>
      </c>
    </row>
    <row r="90" spans="1:4" x14ac:dyDescent="0.25">
      <c r="A90" t="s">
        <v>686</v>
      </c>
      <c r="B90" t="s">
        <v>308</v>
      </c>
      <c r="C90" t="s">
        <v>17</v>
      </c>
      <c r="D90" t="s">
        <v>362</v>
      </c>
    </row>
    <row r="91" spans="1:4" x14ac:dyDescent="0.25">
      <c r="A91" t="s">
        <v>686</v>
      </c>
      <c r="B91" t="s">
        <v>437</v>
      </c>
      <c r="C91" t="s">
        <v>9</v>
      </c>
      <c r="D91" t="s">
        <v>362</v>
      </c>
    </row>
    <row r="92" spans="1:4" x14ac:dyDescent="0.25">
      <c r="A92" t="s">
        <v>686</v>
      </c>
      <c r="B92" t="s">
        <v>450</v>
      </c>
      <c r="C92" t="s">
        <v>9</v>
      </c>
      <c r="D92" t="s">
        <v>362</v>
      </c>
    </row>
    <row r="93" spans="1:4" x14ac:dyDescent="0.25">
      <c r="A93" t="s">
        <v>686</v>
      </c>
      <c r="B93" t="s">
        <v>453</v>
      </c>
      <c r="C93" t="s">
        <v>23</v>
      </c>
      <c r="D93" t="s">
        <v>362</v>
      </c>
    </row>
    <row r="94" spans="1:4" x14ac:dyDescent="0.25">
      <c r="A94" t="s">
        <v>686</v>
      </c>
      <c r="B94" t="s">
        <v>309</v>
      </c>
      <c r="C94" t="s">
        <v>5</v>
      </c>
      <c r="D94" t="s">
        <v>362</v>
      </c>
    </row>
    <row r="95" spans="1:4" x14ac:dyDescent="0.25">
      <c r="A95" t="s">
        <v>686</v>
      </c>
      <c r="B95" t="s">
        <v>319</v>
      </c>
      <c r="C95" t="s">
        <v>5</v>
      </c>
      <c r="D95" t="s">
        <v>362</v>
      </c>
    </row>
    <row r="96" spans="1:4" x14ac:dyDescent="0.25">
      <c r="A96" t="s">
        <v>686</v>
      </c>
      <c r="B96" t="s">
        <v>325</v>
      </c>
      <c r="C96" t="s">
        <v>16</v>
      </c>
      <c r="D96" t="s">
        <v>363</v>
      </c>
    </row>
    <row r="97" spans="1:4" x14ac:dyDescent="0.25">
      <c r="A97" t="s">
        <v>686</v>
      </c>
      <c r="B97" t="s">
        <v>288</v>
      </c>
      <c r="C97" t="s">
        <v>16</v>
      </c>
      <c r="D97" t="s">
        <v>363</v>
      </c>
    </row>
    <row r="98" spans="1:4" x14ac:dyDescent="0.25">
      <c r="A98" t="s">
        <v>703</v>
      </c>
      <c r="B98" t="s">
        <v>708</v>
      </c>
      <c r="C98" t="s">
        <v>31</v>
      </c>
      <c r="D98" t="s">
        <v>364</v>
      </c>
    </row>
    <row r="99" spans="1:4" x14ac:dyDescent="0.25">
      <c r="A99" t="s">
        <v>703</v>
      </c>
      <c r="B99" t="s">
        <v>379</v>
      </c>
      <c r="C99" t="s">
        <v>19</v>
      </c>
      <c r="D99" t="s">
        <v>364</v>
      </c>
    </row>
    <row r="100" spans="1:4" x14ac:dyDescent="0.25">
      <c r="A100" t="s">
        <v>703</v>
      </c>
      <c r="B100" t="s">
        <v>251</v>
      </c>
      <c r="C100" t="s">
        <v>19</v>
      </c>
      <c r="D100" t="s">
        <v>364</v>
      </c>
    </row>
    <row r="101" spans="1:4" x14ac:dyDescent="0.25">
      <c r="A101" t="s">
        <v>703</v>
      </c>
      <c r="B101" t="s">
        <v>256</v>
      </c>
      <c r="C101" t="s">
        <v>184</v>
      </c>
      <c r="D101" t="s">
        <v>364</v>
      </c>
    </row>
    <row r="102" spans="1:4" x14ac:dyDescent="0.25">
      <c r="A102" t="s">
        <v>703</v>
      </c>
      <c r="B102" t="s">
        <v>383</v>
      </c>
      <c r="C102" t="s">
        <v>26</v>
      </c>
      <c r="D102" t="s">
        <v>364</v>
      </c>
    </row>
    <row r="103" spans="1:4" x14ac:dyDescent="0.25">
      <c r="A103" t="s">
        <v>703</v>
      </c>
      <c r="B103" t="s">
        <v>385</v>
      </c>
      <c r="C103" t="s">
        <v>26</v>
      </c>
      <c r="D103" t="s">
        <v>364</v>
      </c>
    </row>
    <row r="104" spans="1:4" x14ac:dyDescent="0.25">
      <c r="A104" t="s">
        <v>703</v>
      </c>
      <c r="B104" t="s">
        <v>260</v>
      </c>
      <c r="C104" t="s">
        <v>184</v>
      </c>
      <c r="D104" t="s">
        <v>681</v>
      </c>
    </row>
    <row r="105" spans="1:4" x14ac:dyDescent="0.25">
      <c r="A105" t="s">
        <v>703</v>
      </c>
      <c r="B105" t="s">
        <v>255</v>
      </c>
      <c r="C105" t="s">
        <v>193</v>
      </c>
      <c r="D105" t="s">
        <v>361</v>
      </c>
    </row>
    <row r="106" spans="1:4" x14ac:dyDescent="0.25">
      <c r="A106" t="s">
        <v>703</v>
      </c>
      <c r="B106" t="s">
        <v>265</v>
      </c>
      <c r="C106" t="s">
        <v>3</v>
      </c>
      <c r="D106" t="s">
        <v>361</v>
      </c>
    </row>
    <row r="107" spans="1:4" x14ac:dyDescent="0.25">
      <c r="A107" t="s">
        <v>703</v>
      </c>
      <c r="B107" t="s">
        <v>381</v>
      </c>
      <c r="C107" t="s">
        <v>3</v>
      </c>
      <c r="D107" t="s">
        <v>361</v>
      </c>
    </row>
    <row r="108" spans="1:4" x14ac:dyDescent="0.25">
      <c r="A108" t="s">
        <v>703</v>
      </c>
      <c r="B108" t="s">
        <v>258</v>
      </c>
      <c r="C108" t="s">
        <v>1</v>
      </c>
      <c r="D108" t="s">
        <v>361</v>
      </c>
    </row>
    <row r="109" spans="1:4" x14ac:dyDescent="0.25">
      <c r="A109" t="s">
        <v>703</v>
      </c>
      <c r="B109" t="s">
        <v>380</v>
      </c>
      <c r="C109" t="s">
        <v>1</v>
      </c>
      <c r="D109" t="s">
        <v>361</v>
      </c>
    </row>
    <row r="110" spans="1:4" x14ac:dyDescent="0.25">
      <c r="A110" t="s">
        <v>703</v>
      </c>
      <c r="B110" t="s">
        <v>257</v>
      </c>
      <c r="C110" t="s">
        <v>193</v>
      </c>
      <c r="D110" t="s">
        <v>682</v>
      </c>
    </row>
    <row r="111" spans="1:4" x14ac:dyDescent="0.25">
      <c r="A111" t="s">
        <v>703</v>
      </c>
      <c r="B111" t="s">
        <v>387</v>
      </c>
      <c r="C111" t="s">
        <v>51</v>
      </c>
      <c r="D111" t="s">
        <v>362</v>
      </c>
    </row>
    <row r="112" spans="1:4" x14ac:dyDescent="0.25">
      <c r="A112" t="s">
        <v>703</v>
      </c>
      <c r="B112" t="s">
        <v>262</v>
      </c>
      <c r="C112" t="s">
        <v>17</v>
      </c>
      <c r="D112" t="s">
        <v>362</v>
      </c>
    </row>
    <row r="113" spans="1:4" x14ac:dyDescent="0.25">
      <c r="A113" t="s">
        <v>703</v>
      </c>
      <c r="B113" t="s">
        <v>261</v>
      </c>
      <c r="C113" t="s">
        <v>208</v>
      </c>
      <c r="D113" t="s">
        <v>362</v>
      </c>
    </row>
    <row r="114" spans="1:4" x14ac:dyDescent="0.25">
      <c r="A114" t="s">
        <v>703</v>
      </c>
      <c r="B114" t="s">
        <v>266</v>
      </c>
      <c r="C114" t="s">
        <v>208</v>
      </c>
      <c r="D114" t="s">
        <v>362</v>
      </c>
    </row>
    <row r="115" spans="1:4" x14ac:dyDescent="0.25">
      <c r="A115" t="s">
        <v>703</v>
      </c>
      <c r="B115" t="s">
        <v>252</v>
      </c>
      <c r="C115" t="s">
        <v>9</v>
      </c>
      <c r="D115" t="s">
        <v>362</v>
      </c>
    </row>
    <row r="116" spans="1:4" x14ac:dyDescent="0.25">
      <c r="A116" t="s">
        <v>703</v>
      </c>
      <c r="B116" t="s">
        <v>264</v>
      </c>
      <c r="C116" t="s">
        <v>9</v>
      </c>
      <c r="D116" t="s">
        <v>362</v>
      </c>
    </row>
    <row r="117" spans="1:4" x14ac:dyDescent="0.25">
      <c r="A117" t="s">
        <v>703</v>
      </c>
      <c r="B117" t="s">
        <v>253</v>
      </c>
      <c r="C117" t="s">
        <v>5</v>
      </c>
      <c r="D117" t="s">
        <v>362</v>
      </c>
    </row>
    <row r="118" spans="1:4" x14ac:dyDescent="0.25">
      <c r="A118" t="s">
        <v>703</v>
      </c>
      <c r="B118" t="s">
        <v>268</v>
      </c>
      <c r="C118" t="s">
        <v>5</v>
      </c>
      <c r="D118" t="s">
        <v>362</v>
      </c>
    </row>
    <row r="119" spans="1:4" x14ac:dyDescent="0.25">
      <c r="A119" t="s">
        <v>703</v>
      </c>
      <c r="B119" t="s">
        <v>384</v>
      </c>
      <c r="C119" t="s">
        <v>13</v>
      </c>
      <c r="D119" t="s">
        <v>362</v>
      </c>
    </row>
    <row r="120" spans="1:4" x14ac:dyDescent="0.25">
      <c r="A120" t="s">
        <v>703</v>
      </c>
      <c r="B120" t="s">
        <v>393</v>
      </c>
      <c r="C120" t="s">
        <v>16</v>
      </c>
      <c r="D120" t="s">
        <v>363</v>
      </c>
    </row>
    <row r="121" spans="1:4" x14ac:dyDescent="0.25">
      <c r="A121" t="s">
        <v>703</v>
      </c>
      <c r="B121" t="s">
        <v>289</v>
      </c>
      <c r="C121" t="s">
        <v>54</v>
      </c>
      <c r="D121" t="s">
        <v>363</v>
      </c>
    </row>
    <row r="122" spans="1:4" x14ac:dyDescent="0.25">
      <c r="A122" t="s">
        <v>683</v>
      </c>
      <c r="B122" t="s">
        <v>684</v>
      </c>
      <c r="C122" t="s">
        <v>21</v>
      </c>
      <c r="D122" t="s">
        <v>364</v>
      </c>
    </row>
    <row r="123" spans="1:4" x14ac:dyDescent="0.25">
      <c r="A123" t="s">
        <v>683</v>
      </c>
      <c r="B123" t="s">
        <v>186</v>
      </c>
      <c r="C123" t="s">
        <v>31</v>
      </c>
      <c r="D123" t="s">
        <v>364</v>
      </c>
    </row>
    <row r="124" spans="1:4" x14ac:dyDescent="0.25">
      <c r="A124" t="s">
        <v>683</v>
      </c>
      <c r="B124" t="s">
        <v>195</v>
      </c>
      <c r="C124" t="s">
        <v>31</v>
      </c>
      <c r="D124" t="s">
        <v>364</v>
      </c>
    </row>
    <row r="125" spans="1:4" x14ac:dyDescent="0.25">
      <c r="A125" t="s">
        <v>683</v>
      </c>
      <c r="B125" t="s">
        <v>190</v>
      </c>
      <c r="C125" t="s">
        <v>19</v>
      </c>
      <c r="D125" t="s">
        <v>364</v>
      </c>
    </row>
    <row r="126" spans="1:4" x14ac:dyDescent="0.25">
      <c r="A126" t="s">
        <v>683</v>
      </c>
      <c r="B126" t="s">
        <v>188</v>
      </c>
      <c r="C126" t="s">
        <v>19</v>
      </c>
      <c r="D126" t="s">
        <v>364</v>
      </c>
    </row>
    <row r="127" spans="1:4" x14ac:dyDescent="0.25">
      <c r="A127" t="s">
        <v>683</v>
      </c>
      <c r="B127" t="s">
        <v>183</v>
      </c>
      <c r="C127" t="s">
        <v>184</v>
      </c>
      <c r="D127" t="s">
        <v>364</v>
      </c>
    </row>
    <row r="128" spans="1:4" x14ac:dyDescent="0.25">
      <c r="A128" t="s">
        <v>683</v>
      </c>
      <c r="B128" t="s">
        <v>485</v>
      </c>
      <c r="C128" t="s">
        <v>56</v>
      </c>
      <c r="D128" t="s">
        <v>364</v>
      </c>
    </row>
    <row r="129" spans="1:4" x14ac:dyDescent="0.25">
      <c r="A129" t="s">
        <v>683</v>
      </c>
      <c r="B129" t="s">
        <v>378</v>
      </c>
      <c r="C129" t="s">
        <v>26</v>
      </c>
      <c r="D129" t="s">
        <v>681</v>
      </c>
    </row>
    <row r="130" spans="1:4" x14ac:dyDescent="0.25">
      <c r="A130" t="s">
        <v>683</v>
      </c>
      <c r="B130" t="s">
        <v>192</v>
      </c>
      <c r="C130" t="s">
        <v>193</v>
      </c>
      <c r="D130" t="s">
        <v>361</v>
      </c>
    </row>
    <row r="131" spans="1:4" x14ac:dyDescent="0.25">
      <c r="A131" t="s">
        <v>683</v>
      </c>
      <c r="B131" t="s">
        <v>181</v>
      </c>
      <c r="C131" t="s">
        <v>3</v>
      </c>
      <c r="D131" t="s">
        <v>361</v>
      </c>
    </row>
    <row r="132" spans="1:4" x14ac:dyDescent="0.25">
      <c r="A132" t="s">
        <v>683</v>
      </c>
      <c r="B132" t="s">
        <v>194</v>
      </c>
      <c r="C132" t="s">
        <v>3</v>
      </c>
      <c r="D132" t="s">
        <v>361</v>
      </c>
    </row>
    <row r="133" spans="1:4" x14ac:dyDescent="0.25">
      <c r="A133" t="s">
        <v>683</v>
      </c>
      <c r="B133" t="s">
        <v>185</v>
      </c>
      <c r="C133" t="s">
        <v>1</v>
      </c>
      <c r="D133" t="s">
        <v>361</v>
      </c>
    </row>
    <row r="134" spans="1:4" x14ac:dyDescent="0.25">
      <c r="A134" t="s">
        <v>683</v>
      </c>
      <c r="B134" t="s">
        <v>213</v>
      </c>
      <c r="C134" t="s">
        <v>1</v>
      </c>
      <c r="D134" t="s">
        <v>682</v>
      </c>
    </row>
    <row r="135" spans="1:4" x14ac:dyDescent="0.25">
      <c r="A135" t="s">
        <v>683</v>
      </c>
      <c r="B135" t="s">
        <v>214</v>
      </c>
      <c r="C135" t="s">
        <v>52</v>
      </c>
      <c r="D135" t="s">
        <v>362</v>
      </c>
    </row>
    <row r="136" spans="1:4" x14ac:dyDescent="0.25">
      <c r="A136" t="s">
        <v>683</v>
      </c>
      <c r="B136" t="s">
        <v>499</v>
      </c>
      <c r="C136" t="s">
        <v>51</v>
      </c>
      <c r="D136" t="s">
        <v>362</v>
      </c>
    </row>
    <row r="137" spans="1:4" x14ac:dyDescent="0.25">
      <c r="A137" t="s">
        <v>683</v>
      </c>
      <c r="B137" t="s">
        <v>191</v>
      </c>
      <c r="C137" t="s">
        <v>17</v>
      </c>
      <c r="D137" t="s">
        <v>362</v>
      </c>
    </row>
    <row r="138" spans="1:4" x14ac:dyDescent="0.25">
      <c r="A138" t="s">
        <v>683</v>
      </c>
      <c r="B138" t="s">
        <v>187</v>
      </c>
      <c r="C138" t="s">
        <v>17</v>
      </c>
      <c r="D138" t="s">
        <v>362</v>
      </c>
    </row>
    <row r="139" spans="1:4" x14ac:dyDescent="0.25">
      <c r="A139" t="s">
        <v>683</v>
      </c>
      <c r="B139" t="s">
        <v>179</v>
      </c>
      <c r="C139" t="s">
        <v>9</v>
      </c>
      <c r="D139" t="s">
        <v>362</v>
      </c>
    </row>
    <row r="140" spans="1:4" x14ac:dyDescent="0.25">
      <c r="A140" t="s">
        <v>683</v>
      </c>
      <c r="B140" t="s">
        <v>491</v>
      </c>
      <c r="C140" t="s">
        <v>9</v>
      </c>
      <c r="D140" t="s">
        <v>362</v>
      </c>
    </row>
    <row r="141" spans="1:4" x14ac:dyDescent="0.25">
      <c r="A141" t="s">
        <v>683</v>
      </c>
      <c r="B141" t="s">
        <v>201</v>
      </c>
      <c r="C141" t="s">
        <v>37</v>
      </c>
      <c r="D141" t="s">
        <v>362</v>
      </c>
    </row>
    <row r="142" spans="1:4" x14ac:dyDescent="0.25">
      <c r="A142" t="s">
        <v>683</v>
      </c>
      <c r="B142" t="s">
        <v>180</v>
      </c>
      <c r="C142" t="s">
        <v>5</v>
      </c>
      <c r="D142" t="s">
        <v>362</v>
      </c>
    </row>
    <row r="143" spans="1:4" x14ac:dyDescent="0.25">
      <c r="A143" t="s">
        <v>683</v>
      </c>
      <c r="B143" t="s">
        <v>489</v>
      </c>
      <c r="C143" t="s">
        <v>5</v>
      </c>
      <c r="D143" t="s">
        <v>362</v>
      </c>
    </row>
    <row r="144" spans="1:4" x14ac:dyDescent="0.25">
      <c r="A144" t="s">
        <v>683</v>
      </c>
      <c r="B144" t="s">
        <v>500</v>
      </c>
      <c r="C144" t="s">
        <v>16</v>
      </c>
      <c r="D144" t="s">
        <v>363</v>
      </c>
    </row>
    <row r="145" spans="1:4" x14ac:dyDescent="0.25">
      <c r="A145" t="s">
        <v>683</v>
      </c>
      <c r="B145" t="s">
        <v>210</v>
      </c>
      <c r="C145" t="s">
        <v>54</v>
      </c>
      <c r="D145" t="s">
        <v>363</v>
      </c>
    </row>
  </sheetData>
  <sortState ref="A2:D145">
    <sortCondition ref="A2:A145"/>
    <sortCondition ref="D2:D145"/>
    <sortCondition ref="C2:C145"/>
  </sortState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pane ySplit="1" topLeftCell="A2" activePane="bottomLeft" state="frozen"/>
      <selection activeCell="E2" sqref="E2:E1048576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9" bestFit="1" customWidth="1"/>
    <col min="7" max="7" width="9" customWidth="1"/>
  </cols>
  <sheetData>
    <row r="1" spans="1:13" x14ac:dyDescent="0.25">
      <c r="A1" t="s">
        <v>357</v>
      </c>
      <c r="B1" t="s">
        <v>358</v>
      </c>
      <c r="C1" t="s">
        <v>368</v>
      </c>
      <c r="D1" t="s">
        <v>369</v>
      </c>
      <c r="E1" t="s">
        <v>359</v>
      </c>
      <c r="F1" t="s">
        <v>360</v>
      </c>
      <c r="G1" t="s">
        <v>366</v>
      </c>
      <c r="H1" t="s">
        <v>370</v>
      </c>
      <c r="I1" t="s">
        <v>365</v>
      </c>
      <c r="J1" t="s">
        <v>367</v>
      </c>
      <c r="K1" t="s">
        <v>371</v>
      </c>
      <c r="L1" t="s">
        <v>372</v>
      </c>
      <c r="M1" t="s">
        <v>373</v>
      </c>
    </row>
    <row r="2" spans="1:13" x14ac:dyDescent="0.25">
      <c r="A2" t="s">
        <v>38</v>
      </c>
      <c r="B2" t="s">
        <v>19</v>
      </c>
      <c r="C2">
        <v>48</v>
      </c>
      <c r="D2" s="1">
        <v>0.77080000000000004</v>
      </c>
      <c r="E2" t="s">
        <v>364</v>
      </c>
      <c r="F2">
        <v>108.48260000000001</v>
      </c>
      <c r="G2">
        <v>39.08786361372114</v>
      </c>
      <c r="H2">
        <v>1</v>
      </c>
      <c r="I2">
        <f t="shared" ref="I2:I34" si="0">IF(ISBLANK(H2),0,60*(MAX(H$2:H$34)+1-H2)/(MAX(H$2:H$34)))</f>
        <v>60</v>
      </c>
      <c r="J2">
        <f t="shared" ref="J2:J33" si="1">IF(I2=0,0,I2+G2)</f>
        <v>99.08786361372114</v>
      </c>
      <c r="K2" t="s">
        <v>364</v>
      </c>
    </row>
    <row r="3" spans="1:13" x14ac:dyDescent="0.25">
      <c r="A3" t="s">
        <v>575</v>
      </c>
      <c r="B3" t="s">
        <v>21</v>
      </c>
      <c r="C3">
        <v>44</v>
      </c>
      <c r="D3" s="1">
        <v>0.77270000000000005</v>
      </c>
      <c r="E3" t="s">
        <v>364</v>
      </c>
      <c r="F3">
        <v>102.8259</v>
      </c>
      <c r="G3">
        <v>37.049672068683165</v>
      </c>
      <c r="H3">
        <v>2</v>
      </c>
      <c r="I3">
        <f t="shared" si="0"/>
        <v>58.18181818181818</v>
      </c>
      <c r="J3">
        <f t="shared" si="1"/>
        <v>95.231490250501338</v>
      </c>
      <c r="K3" t="s">
        <v>364</v>
      </c>
    </row>
    <row r="4" spans="1:13" x14ac:dyDescent="0.25">
      <c r="A4" t="s">
        <v>585</v>
      </c>
      <c r="B4" t="s">
        <v>21</v>
      </c>
      <c r="C4">
        <v>78</v>
      </c>
      <c r="D4" s="1">
        <v>0.61539999999999995</v>
      </c>
      <c r="E4" t="s">
        <v>364</v>
      </c>
      <c r="F4">
        <v>84.195999999999998</v>
      </c>
      <c r="G4">
        <v>30.337047275976659</v>
      </c>
      <c r="H4">
        <v>3</v>
      </c>
      <c r="I4">
        <f t="shared" si="0"/>
        <v>56.363636363636367</v>
      </c>
      <c r="J4">
        <f t="shared" si="1"/>
        <v>86.700683639613032</v>
      </c>
      <c r="M4" t="s">
        <v>673</v>
      </c>
    </row>
    <row r="5" spans="1:13" x14ac:dyDescent="0.25">
      <c r="A5" t="s">
        <v>578</v>
      </c>
      <c r="B5" t="s">
        <v>21</v>
      </c>
      <c r="C5">
        <v>80</v>
      </c>
      <c r="D5" s="1">
        <v>0.71250000000000002</v>
      </c>
      <c r="E5" t="s">
        <v>364</v>
      </c>
      <c r="F5">
        <v>91.484399999999994</v>
      </c>
      <c r="G5">
        <v>32.963164138609415</v>
      </c>
      <c r="H5">
        <v>4</v>
      </c>
      <c r="I5">
        <f t="shared" si="0"/>
        <v>54.545454545454547</v>
      </c>
      <c r="J5">
        <f t="shared" si="1"/>
        <v>87.508618684063961</v>
      </c>
      <c r="K5" t="s">
        <v>364</v>
      </c>
    </row>
    <row r="6" spans="1:13" x14ac:dyDescent="0.25">
      <c r="A6" t="s">
        <v>589</v>
      </c>
      <c r="B6" t="s">
        <v>26</v>
      </c>
      <c r="C6">
        <v>63</v>
      </c>
      <c r="D6" s="1">
        <v>0.50790000000000002</v>
      </c>
      <c r="E6" t="s">
        <v>364</v>
      </c>
      <c r="F6">
        <v>79.460999999999999</v>
      </c>
      <c r="G6">
        <v>28.630957689158404</v>
      </c>
      <c r="H6">
        <v>5</v>
      </c>
      <c r="I6">
        <f t="shared" si="0"/>
        <v>52.727272727272727</v>
      </c>
      <c r="J6">
        <f t="shared" si="1"/>
        <v>81.358230416431127</v>
      </c>
      <c r="K6" t="s">
        <v>364</v>
      </c>
    </row>
    <row r="7" spans="1:13" x14ac:dyDescent="0.25">
      <c r="A7" t="s">
        <v>583</v>
      </c>
      <c r="B7" t="s">
        <v>31</v>
      </c>
      <c r="C7">
        <v>58</v>
      </c>
      <c r="D7" s="1">
        <v>0.51719999999999999</v>
      </c>
      <c r="E7" t="s">
        <v>364</v>
      </c>
      <c r="F7">
        <v>89.027799999999999</v>
      </c>
      <c r="G7">
        <v>32.078015315171676</v>
      </c>
      <c r="H7">
        <v>6</v>
      </c>
      <c r="I7">
        <f t="shared" si="0"/>
        <v>50.909090909090907</v>
      </c>
      <c r="J7">
        <f t="shared" si="1"/>
        <v>82.98710622426259</v>
      </c>
      <c r="K7" t="s">
        <v>364</v>
      </c>
    </row>
    <row r="8" spans="1:13" x14ac:dyDescent="0.25">
      <c r="A8" t="s">
        <v>30</v>
      </c>
      <c r="B8" t="s">
        <v>31</v>
      </c>
      <c r="C8">
        <v>46</v>
      </c>
      <c r="D8" s="1">
        <v>0.4783</v>
      </c>
      <c r="E8" t="s">
        <v>364</v>
      </c>
      <c r="F8">
        <v>83.405500000000004</v>
      </c>
      <c r="G8">
        <v>30.052218592052725</v>
      </c>
      <c r="H8">
        <v>7</v>
      </c>
      <c r="I8">
        <f t="shared" si="0"/>
        <v>49.090909090909093</v>
      </c>
      <c r="J8">
        <f t="shared" si="1"/>
        <v>79.143127682961818</v>
      </c>
      <c r="K8" t="s">
        <v>364</v>
      </c>
    </row>
    <row r="9" spans="1:13" x14ac:dyDescent="0.25">
      <c r="A9" t="s">
        <v>577</v>
      </c>
      <c r="B9" t="s">
        <v>21</v>
      </c>
      <c r="C9">
        <v>41</v>
      </c>
      <c r="D9" s="1">
        <v>0.878</v>
      </c>
      <c r="E9" t="s">
        <v>364</v>
      </c>
      <c r="F9">
        <v>92.46</v>
      </c>
      <c r="G9">
        <v>33.314687053266205</v>
      </c>
      <c r="H9">
        <v>9</v>
      </c>
      <c r="I9">
        <f t="shared" si="0"/>
        <v>45.454545454545453</v>
      </c>
      <c r="J9">
        <f t="shared" si="1"/>
        <v>78.769232507811665</v>
      </c>
    </row>
    <row r="10" spans="1:13" x14ac:dyDescent="0.25">
      <c r="A10" t="s">
        <v>596</v>
      </c>
      <c r="B10" t="s">
        <v>58</v>
      </c>
      <c r="C10">
        <v>53</v>
      </c>
      <c r="D10" s="1">
        <v>0.6038</v>
      </c>
      <c r="E10" t="s">
        <v>364</v>
      </c>
      <c r="F10">
        <v>73.101100000000002</v>
      </c>
      <c r="G10">
        <v>26.33939292396191</v>
      </c>
      <c r="H10">
        <v>8</v>
      </c>
      <c r="I10">
        <f t="shared" si="0"/>
        <v>47.272727272727273</v>
      </c>
      <c r="J10">
        <f t="shared" si="1"/>
        <v>73.612120196689176</v>
      </c>
    </row>
    <row r="11" spans="1:13" x14ac:dyDescent="0.25">
      <c r="A11" t="s">
        <v>28</v>
      </c>
      <c r="B11" t="s">
        <v>26</v>
      </c>
      <c r="C11">
        <v>56</v>
      </c>
      <c r="D11" s="1">
        <v>0.69640000000000002</v>
      </c>
      <c r="E11" t="s">
        <v>364</v>
      </c>
      <c r="F11">
        <v>98.426000000000002</v>
      </c>
      <c r="G11">
        <v>35.464323901198135</v>
      </c>
      <c r="H11">
        <v>11</v>
      </c>
      <c r="I11">
        <f t="shared" si="0"/>
        <v>41.81818181818182</v>
      </c>
      <c r="J11">
        <f t="shared" si="1"/>
        <v>77.282505719379955</v>
      </c>
      <c r="K11" t="s">
        <v>674</v>
      </c>
    </row>
    <row r="12" spans="1:13" x14ac:dyDescent="0.25">
      <c r="A12" t="s">
        <v>18</v>
      </c>
      <c r="B12" t="s">
        <v>19</v>
      </c>
      <c r="C12">
        <v>48</v>
      </c>
      <c r="D12" s="1">
        <v>0.77080000000000004</v>
      </c>
      <c r="E12" t="s">
        <v>364</v>
      </c>
      <c r="F12">
        <v>111.0141</v>
      </c>
      <c r="G12">
        <v>40</v>
      </c>
      <c r="H12">
        <v>13</v>
      </c>
      <c r="I12">
        <f t="shared" si="0"/>
        <v>38.18181818181818</v>
      </c>
      <c r="J12">
        <f t="shared" si="1"/>
        <v>78.181818181818187</v>
      </c>
      <c r="K12" t="s">
        <v>674</v>
      </c>
    </row>
    <row r="13" spans="1:13" x14ac:dyDescent="0.25">
      <c r="A13" t="s">
        <v>587</v>
      </c>
      <c r="B13" t="s">
        <v>31</v>
      </c>
      <c r="C13">
        <v>51</v>
      </c>
      <c r="D13" s="1">
        <v>0.4118</v>
      </c>
      <c r="E13" t="s">
        <v>364</v>
      </c>
      <c r="F13">
        <v>80.215299999999999</v>
      </c>
      <c r="G13">
        <v>28.902742984900119</v>
      </c>
      <c r="H13">
        <v>10</v>
      </c>
      <c r="I13">
        <f t="shared" si="0"/>
        <v>43.636363636363633</v>
      </c>
      <c r="J13">
        <f t="shared" si="1"/>
        <v>72.539106621263755</v>
      </c>
    </row>
    <row r="14" spans="1:13" x14ac:dyDescent="0.25">
      <c r="A14" t="s">
        <v>595</v>
      </c>
      <c r="B14" t="s">
        <v>56</v>
      </c>
      <c r="C14">
        <v>91</v>
      </c>
      <c r="D14" s="1">
        <v>0.48349999999999999</v>
      </c>
      <c r="E14" t="s">
        <v>364</v>
      </c>
      <c r="F14">
        <v>74.201899999999995</v>
      </c>
      <c r="G14">
        <v>26.736027225370471</v>
      </c>
      <c r="H14">
        <v>12</v>
      </c>
      <c r="I14">
        <f t="shared" si="0"/>
        <v>40</v>
      </c>
      <c r="J14">
        <f t="shared" si="1"/>
        <v>66.736027225370464</v>
      </c>
    </row>
    <row r="15" spans="1:13" x14ac:dyDescent="0.25">
      <c r="A15" t="s">
        <v>584</v>
      </c>
      <c r="B15" t="s">
        <v>19</v>
      </c>
      <c r="C15">
        <v>46</v>
      </c>
      <c r="D15" s="1">
        <v>0.63039999999999996</v>
      </c>
      <c r="E15" t="s">
        <v>364</v>
      </c>
      <c r="F15">
        <v>84.950100000000006</v>
      </c>
      <c r="G15">
        <v>30.608760508800238</v>
      </c>
      <c r="H15">
        <v>15</v>
      </c>
      <c r="I15">
        <f t="shared" si="0"/>
        <v>34.545454545454547</v>
      </c>
      <c r="J15">
        <f t="shared" si="1"/>
        <v>65.154215054254792</v>
      </c>
    </row>
    <row r="16" spans="1:13" x14ac:dyDescent="0.25">
      <c r="A16" t="s">
        <v>48</v>
      </c>
      <c r="B16" t="s">
        <v>26</v>
      </c>
      <c r="C16">
        <v>50</v>
      </c>
      <c r="D16" s="1">
        <v>0.6</v>
      </c>
      <c r="E16" t="s">
        <v>364</v>
      </c>
      <c r="F16">
        <v>87.933300000000003</v>
      </c>
      <c r="G16">
        <v>31.683650995684335</v>
      </c>
      <c r="H16">
        <v>16</v>
      </c>
      <c r="I16">
        <f t="shared" si="0"/>
        <v>32.727272727272727</v>
      </c>
      <c r="J16">
        <f t="shared" si="1"/>
        <v>64.410923722957065</v>
      </c>
    </row>
    <row r="17" spans="1:10" x14ac:dyDescent="0.25">
      <c r="A17" t="s">
        <v>47</v>
      </c>
      <c r="B17" t="s">
        <v>44</v>
      </c>
      <c r="C17">
        <v>26</v>
      </c>
      <c r="D17" s="1">
        <v>0.57689999999999997</v>
      </c>
      <c r="E17" t="s">
        <v>364</v>
      </c>
      <c r="F17">
        <v>45.421500000000002</v>
      </c>
      <c r="G17">
        <v>16.366029180077128</v>
      </c>
      <c r="H17">
        <v>14</v>
      </c>
      <c r="I17">
        <f t="shared" si="0"/>
        <v>36.363636363636367</v>
      </c>
      <c r="J17">
        <f t="shared" si="1"/>
        <v>52.729665543713494</v>
      </c>
    </row>
    <row r="18" spans="1:10" x14ac:dyDescent="0.25">
      <c r="A18" t="s">
        <v>55</v>
      </c>
      <c r="B18" t="s">
        <v>56</v>
      </c>
      <c r="C18">
        <v>93</v>
      </c>
      <c r="D18" s="1">
        <v>0.4194</v>
      </c>
      <c r="E18" t="s">
        <v>364</v>
      </c>
      <c r="F18">
        <v>68.072999999999993</v>
      </c>
      <c r="G18">
        <v>24.52769513061854</v>
      </c>
      <c r="H18">
        <v>17</v>
      </c>
      <c r="I18">
        <f t="shared" si="0"/>
        <v>30.90909090909091</v>
      </c>
      <c r="J18">
        <f t="shared" si="1"/>
        <v>55.436786039709446</v>
      </c>
    </row>
    <row r="19" spans="1:10" x14ac:dyDescent="0.25">
      <c r="A19" t="s">
        <v>68</v>
      </c>
      <c r="B19" t="s">
        <v>26</v>
      </c>
      <c r="C19">
        <v>30</v>
      </c>
      <c r="D19" s="1">
        <v>0.6</v>
      </c>
      <c r="E19" t="s">
        <v>364</v>
      </c>
      <c r="F19">
        <v>76.333299999999994</v>
      </c>
      <c r="G19">
        <v>27.504001743922618</v>
      </c>
      <c r="H19">
        <v>19</v>
      </c>
      <c r="I19">
        <f t="shared" si="0"/>
        <v>27.272727272727273</v>
      </c>
      <c r="J19">
        <f t="shared" si="1"/>
        <v>54.776729016649895</v>
      </c>
    </row>
    <row r="20" spans="1:10" x14ac:dyDescent="0.25">
      <c r="A20" t="s">
        <v>49</v>
      </c>
      <c r="B20" t="s">
        <v>42</v>
      </c>
      <c r="C20">
        <v>60</v>
      </c>
      <c r="D20" s="1">
        <v>0.55000000000000004</v>
      </c>
      <c r="E20" t="s">
        <v>364</v>
      </c>
      <c r="F20">
        <v>73.430599999999998</v>
      </c>
      <c r="G20">
        <v>26.458116581587387</v>
      </c>
      <c r="H20">
        <v>20</v>
      </c>
      <c r="I20">
        <f t="shared" si="0"/>
        <v>25.454545454545453</v>
      </c>
      <c r="J20">
        <f t="shared" si="1"/>
        <v>51.912662036132843</v>
      </c>
    </row>
    <row r="21" spans="1:10" x14ac:dyDescent="0.25">
      <c r="A21" t="s">
        <v>599</v>
      </c>
      <c r="B21" t="s">
        <v>19</v>
      </c>
      <c r="C21">
        <v>45</v>
      </c>
      <c r="D21" s="1">
        <v>0.5111</v>
      </c>
      <c r="E21" t="s">
        <v>364</v>
      </c>
      <c r="F21">
        <v>68.789199999999994</v>
      </c>
      <c r="G21">
        <v>24.785752440455759</v>
      </c>
      <c r="H21">
        <v>21</v>
      </c>
      <c r="I21">
        <f t="shared" si="0"/>
        <v>23.636363636363637</v>
      </c>
      <c r="J21">
        <f t="shared" si="1"/>
        <v>48.422116076819393</v>
      </c>
    </row>
    <row r="22" spans="1:10" x14ac:dyDescent="0.25">
      <c r="A22" t="s">
        <v>591</v>
      </c>
      <c r="B22" t="s">
        <v>31</v>
      </c>
      <c r="C22">
        <v>45</v>
      </c>
      <c r="D22" s="1">
        <v>0.42220000000000002</v>
      </c>
      <c r="E22" t="s">
        <v>364</v>
      </c>
      <c r="F22">
        <v>77.0381</v>
      </c>
      <c r="G22">
        <v>27.75795146742621</v>
      </c>
      <c r="H22">
        <v>22</v>
      </c>
      <c r="I22">
        <f t="shared" si="0"/>
        <v>21.818181818181817</v>
      </c>
      <c r="J22">
        <f t="shared" si="1"/>
        <v>49.576133285608023</v>
      </c>
    </row>
    <row r="23" spans="1:10" x14ac:dyDescent="0.25">
      <c r="A23" t="s">
        <v>61</v>
      </c>
      <c r="B23" t="s">
        <v>56</v>
      </c>
      <c r="C23">
        <v>100</v>
      </c>
      <c r="D23" s="1">
        <v>0.48</v>
      </c>
      <c r="E23" t="s">
        <v>364</v>
      </c>
      <c r="F23">
        <v>75.27</v>
      </c>
      <c r="G23">
        <v>27.120879239664148</v>
      </c>
      <c r="H23">
        <v>18</v>
      </c>
      <c r="I23">
        <f t="shared" si="0"/>
        <v>29.09090909090909</v>
      </c>
      <c r="J23">
        <f t="shared" si="1"/>
        <v>56.211788330573242</v>
      </c>
    </row>
    <row r="24" spans="1:10" x14ac:dyDescent="0.25">
      <c r="A24" t="s">
        <v>87</v>
      </c>
      <c r="B24" t="s">
        <v>44</v>
      </c>
      <c r="C24">
        <v>27</v>
      </c>
      <c r="D24" s="1">
        <v>0.59260000000000002</v>
      </c>
      <c r="E24" t="s">
        <v>364</v>
      </c>
      <c r="F24">
        <v>39.828899999999997</v>
      </c>
      <c r="G24">
        <v>14.350933800301043</v>
      </c>
      <c r="H24">
        <v>23</v>
      </c>
      <c r="I24">
        <f t="shared" si="0"/>
        <v>20</v>
      </c>
      <c r="J24">
        <f t="shared" si="1"/>
        <v>34.350933800301043</v>
      </c>
    </row>
    <row r="25" spans="1:10" x14ac:dyDescent="0.25">
      <c r="A25" t="s">
        <v>59</v>
      </c>
      <c r="B25" t="s">
        <v>44</v>
      </c>
      <c r="C25">
        <v>24</v>
      </c>
      <c r="D25" s="1">
        <v>0.58330000000000004</v>
      </c>
      <c r="E25" t="s">
        <v>364</v>
      </c>
      <c r="F25">
        <v>40.103900000000003</v>
      </c>
      <c r="G25">
        <v>14.450020312735051</v>
      </c>
      <c r="H25">
        <v>24</v>
      </c>
      <c r="I25">
        <f t="shared" si="0"/>
        <v>18.181818181818183</v>
      </c>
      <c r="J25">
        <f t="shared" si="1"/>
        <v>32.631838494553236</v>
      </c>
    </row>
    <row r="26" spans="1:10" x14ac:dyDescent="0.25">
      <c r="A26" t="s">
        <v>593</v>
      </c>
      <c r="B26" t="s">
        <v>56</v>
      </c>
      <c r="C26">
        <v>31</v>
      </c>
      <c r="D26" s="1">
        <v>0.6452</v>
      </c>
      <c r="E26" t="s">
        <v>364</v>
      </c>
      <c r="F26">
        <v>74.680599999999998</v>
      </c>
      <c r="G26">
        <v>26.908509819923776</v>
      </c>
      <c r="H26">
        <v>28</v>
      </c>
      <c r="I26">
        <f t="shared" si="0"/>
        <v>10.909090909090908</v>
      </c>
      <c r="J26">
        <f t="shared" si="1"/>
        <v>37.817600729014686</v>
      </c>
    </row>
    <row r="27" spans="1:10" x14ac:dyDescent="0.25">
      <c r="A27" t="s">
        <v>70</v>
      </c>
      <c r="B27" t="s">
        <v>58</v>
      </c>
      <c r="C27">
        <v>36</v>
      </c>
      <c r="D27" s="1">
        <v>0.63890000000000002</v>
      </c>
      <c r="E27" t="s">
        <v>364</v>
      </c>
      <c r="F27">
        <v>58.591299999999997</v>
      </c>
      <c r="G27">
        <v>21.111300276271212</v>
      </c>
      <c r="H27">
        <v>27</v>
      </c>
      <c r="I27">
        <f t="shared" si="0"/>
        <v>12.727272727272727</v>
      </c>
      <c r="J27">
        <f t="shared" si="1"/>
        <v>33.838573003543942</v>
      </c>
    </row>
    <row r="28" spans="1:10" x14ac:dyDescent="0.25">
      <c r="A28" t="s">
        <v>610</v>
      </c>
      <c r="B28" t="s">
        <v>74</v>
      </c>
      <c r="C28">
        <v>20</v>
      </c>
      <c r="D28" s="1">
        <v>0.45</v>
      </c>
      <c r="E28" t="s">
        <v>364</v>
      </c>
      <c r="F28">
        <v>33.302500000000002</v>
      </c>
      <c r="G28">
        <v>11.999376655758144</v>
      </c>
      <c r="H28">
        <v>25</v>
      </c>
      <c r="I28">
        <f t="shared" si="0"/>
        <v>16.363636363636363</v>
      </c>
      <c r="J28">
        <f t="shared" si="1"/>
        <v>28.363013019394508</v>
      </c>
    </row>
    <row r="29" spans="1:10" x14ac:dyDescent="0.25">
      <c r="A29" t="s">
        <v>63</v>
      </c>
      <c r="B29" t="s">
        <v>42</v>
      </c>
      <c r="C29">
        <v>53</v>
      </c>
      <c r="D29" s="1">
        <v>0.58489999999999998</v>
      </c>
      <c r="E29" t="s">
        <v>364</v>
      </c>
      <c r="F29">
        <v>79.436999999999998</v>
      </c>
      <c r="G29">
        <v>28.622310138982346</v>
      </c>
      <c r="H29">
        <v>30</v>
      </c>
      <c r="I29">
        <f t="shared" si="0"/>
        <v>7.2727272727272725</v>
      </c>
      <c r="J29">
        <f t="shared" si="1"/>
        <v>35.895037411709616</v>
      </c>
    </row>
    <row r="30" spans="1:10" x14ac:dyDescent="0.25">
      <c r="A30" t="s">
        <v>73</v>
      </c>
      <c r="B30" t="s">
        <v>74</v>
      </c>
      <c r="C30">
        <v>23</v>
      </c>
      <c r="D30" s="1">
        <v>0.78259999999999996</v>
      </c>
      <c r="E30" t="s">
        <v>364</v>
      </c>
      <c r="F30">
        <v>66.366699999999994</v>
      </c>
      <c r="G30">
        <v>23.912890344559834</v>
      </c>
      <c r="H30">
        <v>29</v>
      </c>
      <c r="I30">
        <f t="shared" si="0"/>
        <v>9.0909090909090917</v>
      </c>
      <c r="J30">
        <f t="shared" si="1"/>
        <v>33.003799435468927</v>
      </c>
    </row>
    <row r="31" spans="1:10" x14ac:dyDescent="0.25">
      <c r="A31" t="s">
        <v>83</v>
      </c>
      <c r="B31" t="s">
        <v>74</v>
      </c>
      <c r="C31">
        <v>24</v>
      </c>
      <c r="D31" s="1">
        <v>0.66669999999999996</v>
      </c>
      <c r="E31" t="s">
        <v>364</v>
      </c>
      <c r="F31">
        <v>30.84</v>
      </c>
      <c r="G31">
        <v>11.112101976235451</v>
      </c>
      <c r="H31">
        <v>26</v>
      </c>
      <c r="I31">
        <f t="shared" si="0"/>
        <v>14.545454545454545</v>
      </c>
      <c r="J31">
        <f t="shared" si="1"/>
        <v>25.657556521689997</v>
      </c>
    </row>
    <row r="32" spans="1:10" x14ac:dyDescent="0.25">
      <c r="A32" t="s">
        <v>132</v>
      </c>
      <c r="B32" t="s">
        <v>77</v>
      </c>
      <c r="C32">
        <v>39</v>
      </c>
      <c r="D32" s="1">
        <v>0.35899999999999999</v>
      </c>
      <c r="E32" t="s">
        <v>364</v>
      </c>
      <c r="F32">
        <v>51.523299999999999</v>
      </c>
      <c r="G32">
        <v>18.56459674942192</v>
      </c>
      <c r="H32">
        <v>32</v>
      </c>
      <c r="I32">
        <f t="shared" si="0"/>
        <v>3.6363636363636362</v>
      </c>
      <c r="J32">
        <f t="shared" si="1"/>
        <v>22.200960385785557</v>
      </c>
    </row>
    <row r="33" spans="1:13" x14ac:dyDescent="0.25">
      <c r="A33" t="s">
        <v>612</v>
      </c>
      <c r="B33" t="s">
        <v>74</v>
      </c>
      <c r="C33">
        <v>20</v>
      </c>
      <c r="D33" s="1">
        <v>0.8</v>
      </c>
      <c r="E33" t="s">
        <v>364</v>
      </c>
      <c r="F33">
        <v>30.15</v>
      </c>
      <c r="G33">
        <v>10.863484908673763</v>
      </c>
      <c r="H33">
        <v>31</v>
      </c>
      <c r="I33">
        <f t="shared" si="0"/>
        <v>5.4545454545454541</v>
      </c>
      <c r="J33">
        <f t="shared" si="1"/>
        <v>16.318030363219219</v>
      </c>
    </row>
    <row r="34" spans="1:13" x14ac:dyDescent="0.25">
      <c r="A34" t="s">
        <v>614</v>
      </c>
      <c r="B34" t="s">
        <v>81</v>
      </c>
      <c r="C34">
        <v>33</v>
      </c>
      <c r="D34" s="1">
        <v>0.21210000000000001</v>
      </c>
      <c r="E34" t="s">
        <v>364</v>
      </c>
      <c r="F34">
        <v>22.086500000000001</v>
      </c>
      <c r="G34">
        <v>7.9580882068133691</v>
      </c>
      <c r="H34">
        <v>33</v>
      </c>
      <c r="I34">
        <f t="shared" si="0"/>
        <v>1.8181818181818181</v>
      </c>
      <c r="J34">
        <f t="shared" ref="J34:J65" si="2">IF(I34=0,0,I34+G34)</f>
        <v>9.7762700249951866</v>
      </c>
    </row>
    <row r="35" spans="1:13" x14ac:dyDescent="0.25">
      <c r="A35" t="s">
        <v>14</v>
      </c>
      <c r="B35" t="s">
        <v>3</v>
      </c>
      <c r="C35">
        <v>43</v>
      </c>
      <c r="D35" s="1">
        <v>0.69769999999999999</v>
      </c>
      <c r="E35" t="s">
        <v>361</v>
      </c>
      <c r="F35">
        <v>103.34480000000001</v>
      </c>
      <c r="G35">
        <v>40</v>
      </c>
      <c r="H35">
        <v>2</v>
      </c>
      <c r="I35">
        <f t="shared" ref="I35:I52" si="3">IF(ISBLANK(H35),0,60*(MAX(H$35:H$52)+1-H35)/(MAX(H$35:H$52)))</f>
        <v>56.666666666666664</v>
      </c>
      <c r="J35">
        <f t="shared" si="2"/>
        <v>96.666666666666657</v>
      </c>
      <c r="K35" t="s">
        <v>361</v>
      </c>
    </row>
    <row r="36" spans="1:13" x14ac:dyDescent="0.25">
      <c r="A36" t="s">
        <v>29</v>
      </c>
      <c r="B36" t="s">
        <v>3</v>
      </c>
      <c r="C36">
        <v>43</v>
      </c>
      <c r="D36" s="1">
        <v>0.6744</v>
      </c>
      <c r="E36" t="s">
        <v>361</v>
      </c>
      <c r="F36">
        <v>97.207400000000007</v>
      </c>
      <c r="G36">
        <v>37.624495862394625</v>
      </c>
      <c r="H36">
        <v>1</v>
      </c>
      <c r="I36">
        <f t="shared" si="3"/>
        <v>60</v>
      </c>
      <c r="J36">
        <f t="shared" si="2"/>
        <v>97.624495862394625</v>
      </c>
      <c r="K36" t="s">
        <v>361</v>
      </c>
    </row>
    <row r="37" spans="1:13" x14ac:dyDescent="0.25">
      <c r="A37" t="s">
        <v>2</v>
      </c>
      <c r="B37" t="s">
        <v>3</v>
      </c>
      <c r="C37">
        <v>44</v>
      </c>
      <c r="D37" s="1">
        <v>0.65910000000000002</v>
      </c>
      <c r="E37" t="s">
        <v>361</v>
      </c>
      <c r="F37">
        <v>99.559100000000001</v>
      </c>
      <c r="G37">
        <v>38.534730339601026</v>
      </c>
      <c r="H37">
        <v>4</v>
      </c>
      <c r="I37">
        <f t="shared" si="3"/>
        <v>50</v>
      </c>
      <c r="J37">
        <f t="shared" si="2"/>
        <v>88.534730339601026</v>
      </c>
      <c r="M37" t="s">
        <v>673</v>
      </c>
    </row>
    <row r="38" spans="1:13" x14ac:dyDescent="0.25">
      <c r="A38" t="s">
        <v>10</v>
      </c>
      <c r="B38" t="s">
        <v>3</v>
      </c>
      <c r="C38">
        <v>20</v>
      </c>
      <c r="D38" s="1">
        <v>0.7</v>
      </c>
      <c r="E38" t="s">
        <v>361</v>
      </c>
      <c r="F38">
        <v>92.6905</v>
      </c>
      <c r="G38">
        <v>35.876212446102748</v>
      </c>
      <c r="H38">
        <v>5</v>
      </c>
      <c r="I38">
        <f t="shared" si="3"/>
        <v>46.666666666666664</v>
      </c>
      <c r="J38">
        <f t="shared" si="2"/>
        <v>82.542879112769413</v>
      </c>
      <c r="M38" t="s">
        <v>673</v>
      </c>
    </row>
    <row r="39" spans="1:13" x14ac:dyDescent="0.25">
      <c r="A39" t="s">
        <v>0</v>
      </c>
      <c r="B39" t="s">
        <v>1</v>
      </c>
      <c r="C39">
        <v>55</v>
      </c>
      <c r="D39" s="1">
        <v>0.65449999999999997</v>
      </c>
      <c r="E39" t="s">
        <v>361</v>
      </c>
      <c r="F39">
        <v>100.4233</v>
      </c>
      <c r="G39">
        <v>38.86922225404664</v>
      </c>
      <c r="H39">
        <v>7</v>
      </c>
      <c r="I39">
        <f t="shared" si="3"/>
        <v>40</v>
      </c>
      <c r="J39">
        <f t="shared" si="2"/>
        <v>78.869222254046633</v>
      </c>
      <c r="K39" t="s">
        <v>361</v>
      </c>
    </row>
    <row r="40" spans="1:13" x14ac:dyDescent="0.25">
      <c r="A40" t="s">
        <v>576</v>
      </c>
      <c r="B40" t="s">
        <v>1</v>
      </c>
      <c r="C40">
        <v>45</v>
      </c>
      <c r="D40" s="1">
        <v>0.57779999999999998</v>
      </c>
      <c r="E40" t="s">
        <v>361</v>
      </c>
      <c r="F40">
        <v>92.870800000000003</v>
      </c>
      <c r="G40">
        <v>35.945998250516716</v>
      </c>
      <c r="H40">
        <v>6</v>
      </c>
      <c r="I40">
        <f t="shared" si="3"/>
        <v>43.333333333333336</v>
      </c>
      <c r="J40">
        <f t="shared" si="2"/>
        <v>79.279331583850052</v>
      </c>
      <c r="K40" t="s">
        <v>361</v>
      </c>
    </row>
    <row r="41" spans="1:13" x14ac:dyDescent="0.25">
      <c r="A41" t="s">
        <v>582</v>
      </c>
      <c r="B41" t="s">
        <v>1</v>
      </c>
      <c r="C41">
        <v>55</v>
      </c>
      <c r="D41" s="1">
        <v>0.56359999999999999</v>
      </c>
      <c r="E41" t="s">
        <v>361</v>
      </c>
      <c r="F41">
        <v>89.694199999999995</v>
      </c>
      <c r="G41">
        <v>34.716483074136285</v>
      </c>
      <c r="H41">
        <v>8</v>
      </c>
      <c r="I41">
        <f t="shared" si="3"/>
        <v>36.666666666666664</v>
      </c>
      <c r="J41">
        <f t="shared" si="2"/>
        <v>71.383149740802949</v>
      </c>
    </row>
    <row r="42" spans="1:13" x14ac:dyDescent="0.25">
      <c r="A42" t="s">
        <v>579</v>
      </c>
      <c r="B42" t="s">
        <v>1</v>
      </c>
      <c r="C42">
        <v>35</v>
      </c>
      <c r="D42" s="1">
        <v>0.65710000000000002</v>
      </c>
      <c r="E42" t="s">
        <v>361</v>
      </c>
      <c r="F42">
        <v>90.920699999999997</v>
      </c>
      <c r="G42">
        <v>35.191204588910132</v>
      </c>
      <c r="H42">
        <v>9</v>
      </c>
      <c r="I42">
        <f t="shared" si="3"/>
        <v>33.333333333333336</v>
      </c>
      <c r="J42">
        <f t="shared" si="2"/>
        <v>68.524537922243468</v>
      </c>
    </row>
    <row r="43" spans="1:13" x14ac:dyDescent="0.25">
      <c r="A43" t="s">
        <v>127</v>
      </c>
      <c r="B43" t="s">
        <v>82</v>
      </c>
      <c r="C43">
        <v>26</v>
      </c>
      <c r="D43" s="1">
        <v>0.53849999999999998</v>
      </c>
      <c r="E43" t="s">
        <v>361</v>
      </c>
      <c r="F43">
        <v>56.793799999999997</v>
      </c>
      <c r="G43">
        <v>21.982257452721374</v>
      </c>
      <c r="H43">
        <v>3</v>
      </c>
      <c r="I43">
        <f t="shared" si="3"/>
        <v>53.333333333333336</v>
      </c>
      <c r="J43">
        <f t="shared" si="2"/>
        <v>75.315590786054713</v>
      </c>
      <c r="K43" t="s">
        <v>361</v>
      </c>
    </row>
    <row r="44" spans="1:13" x14ac:dyDescent="0.25">
      <c r="A44" t="s">
        <v>602</v>
      </c>
      <c r="B44" t="s">
        <v>27</v>
      </c>
      <c r="C44">
        <v>45</v>
      </c>
      <c r="D44" s="1">
        <v>0.57779999999999998</v>
      </c>
      <c r="E44" t="s">
        <v>361</v>
      </c>
      <c r="F44">
        <v>59.704700000000003</v>
      </c>
      <c r="G44">
        <v>23.108932428143458</v>
      </c>
      <c r="H44">
        <v>12</v>
      </c>
      <c r="I44">
        <f t="shared" si="3"/>
        <v>23.333333333333332</v>
      </c>
      <c r="J44">
        <f t="shared" si="2"/>
        <v>46.44226576147679</v>
      </c>
      <c r="M44" t="s">
        <v>698</v>
      </c>
    </row>
    <row r="45" spans="1:13" x14ac:dyDescent="0.25">
      <c r="A45" t="s">
        <v>117</v>
      </c>
      <c r="B45" t="s">
        <v>85</v>
      </c>
      <c r="C45">
        <v>48</v>
      </c>
      <c r="D45" s="1">
        <v>0.5</v>
      </c>
      <c r="E45" t="s">
        <v>361</v>
      </c>
      <c r="F45">
        <v>40.879300000000001</v>
      </c>
      <c r="G45">
        <v>15.822489375372539</v>
      </c>
      <c r="H45">
        <v>10</v>
      </c>
      <c r="I45">
        <f t="shared" si="3"/>
        <v>30</v>
      </c>
      <c r="J45">
        <f t="shared" si="2"/>
        <v>45.822489375372541</v>
      </c>
      <c r="M45" t="s">
        <v>699</v>
      </c>
    </row>
    <row r="46" spans="1:13" x14ac:dyDescent="0.25">
      <c r="A46" t="s">
        <v>135</v>
      </c>
      <c r="B46" t="s">
        <v>82</v>
      </c>
      <c r="C46">
        <v>20</v>
      </c>
      <c r="D46" s="1">
        <v>0.4</v>
      </c>
      <c r="E46" t="s">
        <v>361</v>
      </c>
      <c r="F46">
        <v>61.7667</v>
      </c>
      <c r="G46">
        <v>23.9070374126226</v>
      </c>
      <c r="H46">
        <v>15</v>
      </c>
      <c r="I46">
        <f t="shared" si="3"/>
        <v>13.333333333333334</v>
      </c>
      <c r="J46">
        <f t="shared" si="2"/>
        <v>37.240370745955936</v>
      </c>
    </row>
    <row r="47" spans="1:13" x14ac:dyDescent="0.25">
      <c r="A47" t="s">
        <v>86</v>
      </c>
      <c r="B47" t="s">
        <v>80</v>
      </c>
      <c r="C47">
        <v>25</v>
      </c>
      <c r="D47" s="1">
        <v>0.48</v>
      </c>
      <c r="E47" t="s">
        <v>361</v>
      </c>
      <c r="F47">
        <v>37.397300000000001</v>
      </c>
      <c r="G47">
        <v>14.474767961232688</v>
      </c>
      <c r="H47">
        <v>11</v>
      </c>
      <c r="I47">
        <f t="shared" si="3"/>
        <v>26.666666666666668</v>
      </c>
      <c r="J47">
        <f t="shared" si="2"/>
        <v>41.141434627899358</v>
      </c>
    </row>
    <row r="48" spans="1:13" x14ac:dyDescent="0.25">
      <c r="A48" t="s">
        <v>604</v>
      </c>
      <c r="B48" t="s">
        <v>80</v>
      </c>
      <c r="C48">
        <v>22</v>
      </c>
      <c r="D48" s="1">
        <v>0.5</v>
      </c>
      <c r="E48" t="s">
        <v>361</v>
      </c>
      <c r="F48">
        <v>46.145200000000003</v>
      </c>
      <c r="G48">
        <v>17.860676105619245</v>
      </c>
      <c r="H48">
        <v>13</v>
      </c>
      <c r="I48">
        <f t="shared" si="3"/>
        <v>20</v>
      </c>
      <c r="J48">
        <f t="shared" si="2"/>
        <v>37.860676105619248</v>
      </c>
    </row>
    <row r="49" spans="1:13" x14ac:dyDescent="0.25">
      <c r="A49" t="s">
        <v>84</v>
      </c>
      <c r="B49" t="s">
        <v>80</v>
      </c>
      <c r="C49">
        <v>26</v>
      </c>
      <c r="D49" s="1">
        <v>0.42309999999999998</v>
      </c>
      <c r="E49" t="s">
        <v>361</v>
      </c>
      <c r="F49">
        <v>35.538699999999999</v>
      </c>
      <c r="G49">
        <v>13.755389724495087</v>
      </c>
      <c r="H49">
        <v>14</v>
      </c>
      <c r="I49">
        <f t="shared" si="3"/>
        <v>16.666666666666668</v>
      </c>
      <c r="J49">
        <f t="shared" si="2"/>
        <v>30.422056391161753</v>
      </c>
    </row>
    <row r="50" spans="1:13" x14ac:dyDescent="0.25">
      <c r="A50" t="s">
        <v>606</v>
      </c>
      <c r="B50" t="s">
        <v>82</v>
      </c>
      <c r="C50">
        <v>21</v>
      </c>
      <c r="D50" s="1">
        <v>0.33329999999999999</v>
      </c>
      <c r="E50" t="s">
        <v>361</v>
      </c>
      <c r="F50">
        <v>41.684199999999997</v>
      </c>
      <c r="G50">
        <v>16.13402899807247</v>
      </c>
      <c r="H50">
        <v>17</v>
      </c>
      <c r="I50">
        <f t="shared" si="3"/>
        <v>6.666666666666667</v>
      </c>
      <c r="J50">
        <f t="shared" si="2"/>
        <v>22.800695664739138</v>
      </c>
    </row>
    <row r="51" spans="1:13" x14ac:dyDescent="0.25">
      <c r="A51" t="s">
        <v>609</v>
      </c>
      <c r="B51" t="s">
        <v>82</v>
      </c>
      <c r="C51">
        <v>34</v>
      </c>
      <c r="D51" s="1">
        <v>0.2059</v>
      </c>
      <c r="E51" t="s">
        <v>361</v>
      </c>
      <c r="F51">
        <v>33.572000000000003</v>
      </c>
      <c r="G51">
        <v>12.994170969415007</v>
      </c>
      <c r="H51">
        <v>16</v>
      </c>
      <c r="I51">
        <f t="shared" si="3"/>
        <v>10</v>
      </c>
      <c r="J51">
        <f t="shared" si="2"/>
        <v>22.994170969415009</v>
      </c>
    </row>
    <row r="52" spans="1:13" x14ac:dyDescent="0.25">
      <c r="A52" t="s">
        <v>615</v>
      </c>
      <c r="B52" t="s">
        <v>85</v>
      </c>
      <c r="C52">
        <v>48</v>
      </c>
      <c r="D52" s="1">
        <v>0.27079999999999999</v>
      </c>
      <c r="E52" t="s">
        <v>361</v>
      </c>
      <c r="F52">
        <v>19.9634</v>
      </c>
      <c r="G52">
        <v>7.7269103041468945</v>
      </c>
      <c r="H52">
        <v>18</v>
      </c>
      <c r="I52">
        <f t="shared" si="3"/>
        <v>3.3333333333333335</v>
      </c>
      <c r="J52">
        <f t="shared" si="2"/>
        <v>11.060243637480228</v>
      </c>
    </row>
    <row r="53" spans="1:13" x14ac:dyDescent="0.25">
      <c r="A53" t="s">
        <v>4</v>
      </c>
      <c r="B53" t="s">
        <v>5</v>
      </c>
      <c r="C53">
        <v>46</v>
      </c>
      <c r="D53" s="1">
        <v>0.63039999999999996</v>
      </c>
      <c r="E53" t="s">
        <v>362</v>
      </c>
      <c r="F53">
        <v>96.712000000000003</v>
      </c>
      <c r="G53">
        <v>37.78428708588217</v>
      </c>
      <c r="H53">
        <v>2</v>
      </c>
      <c r="I53">
        <f t="shared" ref="I53:I90" si="4">IF(ISBLANK(H53),0,60*(MAX(H$53:H$90)+1-H53)/(MAX(H$53:H$90)))</f>
        <v>58.421052631578945</v>
      </c>
      <c r="J53">
        <f t="shared" si="2"/>
        <v>96.205339717461115</v>
      </c>
      <c r="K53" t="s">
        <v>362</v>
      </c>
    </row>
    <row r="54" spans="1:13" x14ac:dyDescent="0.25">
      <c r="A54" t="s">
        <v>581</v>
      </c>
      <c r="B54" t="s">
        <v>9</v>
      </c>
      <c r="C54">
        <v>42</v>
      </c>
      <c r="D54" s="1">
        <v>0.57140000000000002</v>
      </c>
      <c r="E54" t="s">
        <v>362</v>
      </c>
      <c r="F54">
        <v>89.971800000000002</v>
      </c>
      <c r="G54">
        <v>35.150967003407786</v>
      </c>
      <c r="H54">
        <v>1</v>
      </c>
      <c r="I54">
        <f t="shared" si="4"/>
        <v>60</v>
      </c>
      <c r="J54">
        <f t="shared" si="2"/>
        <v>95.150967003407786</v>
      </c>
      <c r="K54" t="s">
        <v>362</v>
      </c>
    </row>
    <row r="55" spans="1:13" x14ac:dyDescent="0.25">
      <c r="A55" t="s">
        <v>6</v>
      </c>
      <c r="B55" t="s">
        <v>5</v>
      </c>
      <c r="C55">
        <v>47</v>
      </c>
      <c r="D55" s="1">
        <v>0.65959999999999996</v>
      </c>
      <c r="E55" t="s">
        <v>362</v>
      </c>
      <c r="F55">
        <v>99.865899999999996</v>
      </c>
      <c r="G55">
        <v>39.016480226755725</v>
      </c>
      <c r="H55">
        <v>4</v>
      </c>
      <c r="I55">
        <f t="shared" si="4"/>
        <v>55.263157894736842</v>
      </c>
      <c r="J55">
        <f t="shared" si="2"/>
        <v>94.279638121492567</v>
      </c>
      <c r="K55" t="s">
        <v>362</v>
      </c>
    </row>
    <row r="56" spans="1:13" x14ac:dyDescent="0.25">
      <c r="A56" t="s">
        <v>7</v>
      </c>
      <c r="B56" t="s">
        <v>5</v>
      </c>
      <c r="C56">
        <v>50</v>
      </c>
      <c r="D56" s="1">
        <v>0.7</v>
      </c>
      <c r="E56" t="s">
        <v>362</v>
      </c>
      <c r="F56">
        <v>102.38330000000001</v>
      </c>
      <c r="G56">
        <v>40</v>
      </c>
      <c r="H56">
        <v>6</v>
      </c>
      <c r="I56">
        <f t="shared" si="4"/>
        <v>52.10526315789474</v>
      </c>
      <c r="J56">
        <f t="shared" si="2"/>
        <v>92.10526315789474</v>
      </c>
      <c r="M56" t="s">
        <v>673</v>
      </c>
    </row>
    <row r="57" spans="1:13" x14ac:dyDescent="0.25">
      <c r="A57" t="s">
        <v>11</v>
      </c>
      <c r="B57" t="s">
        <v>9</v>
      </c>
      <c r="C57">
        <v>52</v>
      </c>
      <c r="D57" s="1">
        <v>0.71150000000000002</v>
      </c>
      <c r="E57" t="s">
        <v>362</v>
      </c>
      <c r="F57">
        <v>95.450900000000004</v>
      </c>
      <c r="G57">
        <v>37.291589546342031</v>
      </c>
      <c r="H57">
        <v>5</v>
      </c>
      <c r="I57">
        <f t="shared" si="4"/>
        <v>53.684210526315788</v>
      </c>
      <c r="J57">
        <f t="shared" si="2"/>
        <v>90.975800072657819</v>
      </c>
      <c r="K57" t="s">
        <v>362</v>
      </c>
    </row>
    <row r="58" spans="1:13" x14ac:dyDescent="0.25">
      <c r="A58" t="s">
        <v>8</v>
      </c>
      <c r="B58" t="s">
        <v>9</v>
      </c>
      <c r="C58">
        <v>46</v>
      </c>
      <c r="D58" s="1">
        <v>0.56520000000000004</v>
      </c>
      <c r="E58" t="s">
        <v>362</v>
      </c>
      <c r="F58">
        <v>85.733199999999997</v>
      </c>
      <c r="G58">
        <v>33.494993812467463</v>
      </c>
      <c r="H58">
        <v>3</v>
      </c>
      <c r="I58">
        <f t="shared" si="4"/>
        <v>56.842105263157897</v>
      </c>
      <c r="J58">
        <f t="shared" si="2"/>
        <v>90.33709907562536</v>
      </c>
      <c r="M58" t="s">
        <v>673</v>
      </c>
    </row>
    <row r="59" spans="1:13" x14ac:dyDescent="0.25">
      <c r="A59" t="s">
        <v>377</v>
      </c>
      <c r="B59" t="s">
        <v>17</v>
      </c>
      <c r="C59">
        <v>54</v>
      </c>
      <c r="D59" s="1">
        <v>0.59260000000000002</v>
      </c>
      <c r="E59" t="s">
        <v>362</v>
      </c>
      <c r="F59">
        <v>97.612099999999998</v>
      </c>
      <c r="G59">
        <v>38.135945999005692</v>
      </c>
      <c r="H59">
        <v>7</v>
      </c>
      <c r="I59">
        <f t="shared" si="4"/>
        <v>50.526315789473685</v>
      </c>
      <c r="J59">
        <f t="shared" si="2"/>
        <v>88.662261788479384</v>
      </c>
      <c r="K59" t="s">
        <v>362</v>
      </c>
    </row>
    <row r="60" spans="1:13" x14ac:dyDescent="0.25">
      <c r="A60" t="s">
        <v>43</v>
      </c>
      <c r="B60" t="s">
        <v>34</v>
      </c>
      <c r="C60">
        <v>53</v>
      </c>
      <c r="D60" s="1">
        <v>0.69810000000000005</v>
      </c>
      <c r="E60" t="s">
        <v>362</v>
      </c>
      <c r="F60">
        <v>89.034300000000002</v>
      </c>
      <c r="G60">
        <v>34.784696332312009</v>
      </c>
      <c r="H60">
        <v>8</v>
      </c>
      <c r="I60">
        <f t="shared" si="4"/>
        <v>48.94736842105263</v>
      </c>
      <c r="J60">
        <f t="shared" si="2"/>
        <v>83.732064753364639</v>
      </c>
      <c r="K60" t="s">
        <v>362</v>
      </c>
    </row>
    <row r="61" spans="1:13" x14ac:dyDescent="0.25">
      <c r="A61" t="s">
        <v>20</v>
      </c>
      <c r="B61" t="s">
        <v>13</v>
      </c>
      <c r="C61">
        <v>50</v>
      </c>
      <c r="D61" s="1">
        <v>0.66</v>
      </c>
      <c r="E61" t="s">
        <v>362</v>
      </c>
      <c r="F61">
        <v>98.31</v>
      </c>
      <c r="G61">
        <v>38.408607653787286</v>
      </c>
      <c r="H61">
        <v>12</v>
      </c>
      <c r="I61">
        <f t="shared" si="4"/>
        <v>42.631578947368418</v>
      </c>
      <c r="J61">
        <f t="shared" si="2"/>
        <v>81.04018660115571</v>
      </c>
      <c r="K61" t="s">
        <v>362</v>
      </c>
    </row>
    <row r="62" spans="1:13" x14ac:dyDescent="0.25">
      <c r="A62" t="s">
        <v>57</v>
      </c>
      <c r="B62" t="s">
        <v>51</v>
      </c>
      <c r="C62">
        <v>60</v>
      </c>
      <c r="D62" s="1">
        <v>0.58330000000000004</v>
      </c>
      <c r="E62" t="s">
        <v>362</v>
      </c>
      <c r="F62">
        <v>82.566599999999994</v>
      </c>
      <c r="G62">
        <v>32.257838924902785</v>
      </c>
      <c r="H62">
        <v>9</v>
      </c>
      <c r="I62">
        <f t="shared" si="4"/>
        <v>47.368421052631582</v>
      </c>
      <c r="J62">
        <f t="shared" si="2"/>
        <v>79.626259977534374</v>
      </c>
      <c r="K62" t="s">
        <v>362</v>
      </c>
    </row>
    <row r="63" spans="1:13" x14ac:dyDescent="0.25">
      <c r="A63" t="s">
        <v>33</v>
      </c>
      <c r="B63" t="s">
        <v>34</v>
      </c>
      <c r="C63">
        <v>20</v>
      </c>
      <c r="D63" s="1">
        <v>0.75</v>
      </c>
      <c r="E63" t="s">
        <v>362</v>
      </c>
      <c r="F63">
        <v>97.25</v>
      </c>
      <c r="G63">
        <v>37.994477615001664</v>
      </c>
      <c r="H63">
        <v>13</v>
      </c>
      <c r="I63">
        <f t="shared" si="4"/>
        <v>41.05263157894737</v>
      </c>
      <c r="J63">
        <f t="shared" si="2"/>
        <v>79.047109193949041</v>
      </c>
      <c r="M63" t="s">
        <v>695</v>
      </c>
    </row>
    <row r="64" spans="1:13" x14ac:dyDescent="0.25">
      <c r="A64" t="s">
        <v>22</v>
      </c>
      <c r="B64" t="s">
        <v>23</v>
      </c>
      <c r="C64">
        <v>57</v>
      </c>
      <c r="D64" s="1">
        <v>0.73680000000000001</v>
      </c>
      <c r="E64" t="s">
        <v>362</v>
      </c>
      <c r="F64">
        <v>98.154300000000006</v>
      </c>
      <c r="G64">
        <v>38.347777420731703</v>
      </c>
      <c r="H64">
        <v>14</v>
      </c>
      <c r="I64">
        <f t="shared" si="4"/>
        <v>39.473684210526315</v>
      </c>
      <c r="J64">
        <f t="shared" si="2"/>
        <v>77.821461631258018</v>
      </c>
      <c r="M64" t="s">
        <v>694</v>
      </c>
    </row>
    <row r="65" spans="1:10" x14ac:dyDescent="0.25">
      <c r="A65" t="s">
        <v>45</v>
      </c>
      <c r="B65" t="s">
        <v>34</v>
      </c>
      <c r="C65">
        <v>53</v>
      </c>
      <c r="D65" s="1">
        <v>0.6038</v>
      </c>
      <c r="E65" t="s">
        <v>362</v>
      </c>
      <c r="F65">
        <v>77.228399999999993</v>
      </c>
      <c r="G65">
        <v>30.172264422029759</v>
      </c>
      <c r="H65">
        <v>11</v>
      </c>
      <c r="I65">
        <f t="shared" si="4"/>
        <v>44.210526315789473</v>
      </c>
      <c r="J65">
        <f t="shared" si="2"/>
        <v>74.382790737819235</v>
      </c>
    </row>
    <row r="66" spans="1:10" x14ac:dyDescent="0.25">
      <c r="A66" t="s">
        <v>580</v>
      </c>
      <c r="B66" t="s">
        <v>23</v>
      </c>
      <c r="C66">
        <v>60</v>
      </c>
      <c r="D66" s="1">
        <v>0.68330000000000002</v>
      </c>
      <c r="E66" t="s">
        <v>362</v>
      </c>
      <c r="F66">
        <v>90.812100000000001</v>
      </c>
      <c r="G66">
        <v>35.479262731324347</v>
      </c>
      <c r="H66">
        <v>16</v>
      </c>
      <c r="I66">
        <f t="shared" si="4"/>
        <v>36.315789473684212</v>
      </c>
      <c r="J66">
        <f t="shared" ref="J66:J97" si="5">IF(I66=0,0,I66+G66)</f>
        <v>71.79505220500856</v>
      </c>
    </row>
    <row r="67" spans="1:10" x14ac:dyDescent="0.25">
      <c r="A67" t="s">
        <v>40</v>
      </c>
      <c r="B67" t="s">
        <v>37</v>
      </c>
      <c r="C67">
        <v>28</v>
      </c>
      <c r="D67" s="1">
        <v>0.75</v>
      </c>
      <c r="E67" t="s">
        <v>362</v>
      </c>
      <c r="F67">
        <v>98.23</v>
      </c>
      <c r="G67">
        <v>38.377352556520449</v>
      </c>
      <c r="H67">
        <v>20</v>
      </c>
      <c r="I67">
        <f t="shared" si="4"/>
        <v>30</v>
      </c>
      <c r="J67">
        <f t="shared" si="5"/>
        <v>68.377352556520449</v>
      </c>
    </row>
    <row r="68" spans="1:10" x14ac:dyDescent="0.25">
      <c r="A68" t="s">
        <v>66</v>
      </c>
      <c r="B68" t="s">
        <v>39</v>
      </c>
      <c r="C68">
        <v>60</v>
      </c>
      <c r="D68" s="1">
        <v>0.3</v>
      </c>
      <c r="E68" t="s">
        <v>362</v>
      </c>
      <c r="F68">
        <v>53.1111</v>
      </c>
      <c r="G68">
        <v>20.749907455610433</v>
      </c>
      <c r="H68">
        <v>10</v>
      </c>
      <c r="I68">
        <f t="shared" si="4"/>
        <v>45.789473684210527</v>
      </c>
      <c r="J68">
        <f t="shared" si="5"/>
        <v>66.539381139820961</v>
      </c>
    </row>
    <row r="69" spans="1:10" x14ac:dyDescent="0.25">
      <c r="A69" t="s">
        <v>594</v>
      </c>
      <c r="B69" t="s">
        <v>5</v>
      </c>
      <c r="C69">
        <v>28</v>
      </c>
      <c r="D69" s="1">
        <v>0.53569999999999995</v>
      </c>
      <c r="E69" t="s">
        <v>362</v>
      </c>
      <c r="F69">
        <v>74.355999999999995</v>
      </c>
      <c r="G69">
        <v>29.050050154663893</v>
      </c>
      <c r="H69">
        <v>15</v>
      </c>
      <c r="I69">
        <f t="shared" si="4"/>
        <v>37.89473684210526</v>
      </c>
      <c r="J69">
        <f t="shared" si="5"/>
        <v>66.944786996769153</v>
      </c>
    </row>
    <row r="70" spans="1:10" x14ac:dyDescent="0.25">
      <c r="A70" t="s">
        <v>592</v>
      </c>
      <c r="B70" t="s">
        <v>17</v>
      </c>
      <c r="C70">
        <v>35</v>
      </c>
      <c r="D70" s="1">
        <v>0.4</v>
      </c>
      <c r="E70" t="s">
        <v>362</v>
      </c>
      <c r="F70">
        <v>75.619</v>
      </c>
      <c r="G70">
        <v>29.543490002764123</v>
      </c>
      <c r="H70">
        <v>16</v>
      </c>
      <c r="I70">
        <f t="shared" si="4"/>
        <v>36.315789473684212</v>
      </c>
      <c r="J70">
        <f t="shared" si="5"/>
        <v>65.859279476448336</v>
      </c>
    </row>
    <row r="71" spans="1:10" x14ac:dyDescent="0.25">
      <c r="A71" t="s">
        <v>46</v>
      </c>
      <c r="B71" t="s">
        <v>17</v>
      </c>
      <c r="C71">
        <v>52</v>
      </c>
      <c r="D71" s="1">
        <v>0.46150000000000002</v>
      </c>
      <c r="E71" t="s">
        <v>362</v>
      </c>
      <c r="F71">
        <v>81.464299999999994</v>
      </c>
      <c r="G71">
        <v>31.827182753437324</v>
      </c>
      <c r="H71">
        <v>18</v>
      </c>
      <c r="I71">
        <f t="shared" si="4"/>
        <v>33.157894736842103</v>
      </c>
      <c r="J71">
        <f t="shared" si="5"/>
        <v>64.985077490279423</v>
      </c>
    </row>
    <row r="72" spans="1:10" x14ac:dyDescent="0.25">
      <c r="A72" t="s">
        <v>60</v>
      </c>
      <c r="B72" t="s">
        <v>52</v>
      </c>
      <c r="C72">
        <v>47</v>
      </c>
      <c r="D72" s="1">
        <v>0.53190000000000004</v>
      </c>
      <c r="E72" t="s">
        <v>362</v>
      </c>
      <c r="F72">
        <v>74.729399999999998</v>
      </c>
      <c r="G72">
        <v>29.195933321156865</v>
      </c>
      <c r="H72">
        <v>21</v>
      </c>
      <c r="I72">
        <f t="shared" si="4"/>
        <v>28.421052631578949</v>
      </c>
      <c r="J72">
        <f t="shared" si="5"/>
        <v>57.616985952735817</v>
      </c>
    </row>
    <row r="73" spans="1:10" x14ac:dyDescent="0.25">
      <c r="A73" t="s">
        <v>32</v>
      </c>
      <c r="B73" t="s">
        <v>13</v>
      </c>
      <c r="C73">
        <v>55</v>
      </c>
      <c r="D73" s="1">
        <v>0.61819999999999997</v>
      </c>
      <c r="E73" t="s">
        <v>362</v>
      </c>
      <c r="F73">
        <v>87.513999999999996</v>
      </c>
      <c r="G73">
        <v>34.190732277627305</v>
      </c>
      <c r="H73">
        <v>24</v>
      </c>
      <c r="I73">
        <f t="shared" si="4"/>
        <v>23.684210526315791</v>
      </c>
      <c r="J73">
        <f t="shared" si="5"/>
        <v>57.8749428039431</v>
      </c>
    </row>
    <row r="74" spans="1:10" x14ac:dyDescent="0.25">
      <c r="A74" t="s">
        <v>75</v>
      </c>
      <c r="B74" t="s">
        <v>76</v>
      </c>
      <c r="C74">
        <v>32</v>
      </c>
      <c r="D74" s="1">
        <v>0.78129999999999999</v>
      </c>
      <c r="E74" t="s">
        <v>362</v>
      </c>
      <c r="F74">
        <v>60.428800000000003</v>
      </c>
      <c r="G74">
        <v>23.60885027147982</v>
      </c>
      <c r="H74">
        <v>19</v>
      </c>
      <c r="I74">
        <f t="shared" si="4"/>
        <v>31.578947368421051</v>
      </c>
      <c r="J74">
        <f t="shared" si="5"/>
        <v>55.187797639900872</v>
      </c>
    </row>
    <row r="75" spans="1:10" x14ac:dyDescent="0.25">
      <c r="A75" t="s">
        <v>588</v>
      </c>
      <c r="B75" t="s">
        <v>52</v>
      </c>
      <c r="C75">
        <v>50</v>
      </c>
      <c r="D75" s="1">
        <v>0.57999999999999996</v>
      </c>
      <c r="E75" t="s">
        <v>362</v>
      </c>
      <c r="F75">
        <v>79.92</v>
      </c>
      <c r="G75">
        <v>31.223842169572578</v>
      </c>
      <c r="H75">
        <v>26</v>
      </c>
      <c r="I75">
        <f t="shared" si="4"/>
        <v>20.526315789473685</v>
      </c>
      <c r="J75">
        <f t="shared" si="5"/>
        <v>51.750157959046263</v>
      </c>
    </row>
    <row r="76" spans="1:10" x14ac:dyDescent="0.25">
      <c r="A76" t="s">
        <v>600</v>
      </c>
      <c r="B76" t="s">
        <v>51</v>
      </c>
      <c r="C76">
        <v>59</v>
      </c>
      <c r="D76" s="1">
        <v>0.40679999999999999</v>
      </c>
      <c r="E76" t="s">
        <v>362</v>
      </c>
      <c r="F76">
        <v>66.589299999999994</v>
      </c>
      <c r="G76">
        <v>26.01568810538437</v>
      </c>
      <c r="H76">
        <v>23</v>
      </c>
      <c r="I76">
        <f t="shared" si="4"/>
        <v>25.263157894736842</v>
      </c>
      <c r="J76">
        <f t="shared" si="5"/>
        <v>51.278846000121213</v>
      </c>
    </row>
    <row r="77" spans="1:10" x14ac:dyDescent="0.25">
      <c r="A77" t="s">
        <v>50</v>
      </c>
      <c r="B77" t="s">
        <v>51</v>
      </c>
      <c r="C77">
        <v>60</v>
      </c>
      <c r="D77" s="1">
        <v>0.35</v>
      </c>
      <c r="E77" t="s">
        <v>362</v>
      </c>
      <c r="F77">
        <v>60.781599999999997</v>
      </c>
      <c r="G77">
        <v>23.746685250426584</v>
      </c>
      <c r="H77">
        <v>22</v>
      </c>
      <c r="I77">
        <f t="shared" si="4"/>
        <v>26.842105263157894</v>
      </c>
      <c r="J77">
        <f t="shared" si="5"/>
        <v>50.588790513584478</v>
      </c>
    </row>
    <row r="78" spans="1:10" x14ac:dyDescent="0.25">
      <c r="A78" t="s">
        <v>597</v>
      </c>
      <c r="B78" t="s">
        <v>37</v>
      </c>
      <c r="C78">
        <v>51</v>
      </c>
      <c r="D78" s="1">
        <v>0.47060000000000002</v>
      </c>
      <c r="E78" t="s">
        <v>362</v>
      </c>
      <c r="F78">
        <v>71.499399999999994</v>
      </c>
      <c r="G78">
        <v>27.934008769008223</v>
      </c>
      <c r="H78">
        <v>25</v>
      </c>
      <c r="I78">
        <f t="shared" si="4"/>
        <v>22.105263157894736</v>
      </c>
      <c r="J78">
        <f t="shared" si="5"/>
        <v>50.039271926902956</v>
      </c>
    </row>
    <row r="79" spans="1:10" x14ac:dyDescent="0.25">
      <c r="A79" t="s">
        <v>62</v>
      </c>
      <c r="B79" t="s">
        <v>24</v>
      </c>
      <c r="C79">
        <v>63</v>
      </c>
      <c r="D79" s="1">
        <v>0.49209999999999998</v>
      </c>
      <c r="E79" t="s">
        <v>362</v>
      </c>
      <c r="F79">
        <v>75.632499999999993</v>
      </c>
      <c r="G79">
        <v>29.548764300427898</v>
      </c>
      <c r="H79">
        <v>27</v>
      </c>
      <c r="I79">
        <f t="shared" si="4"/>
        <v>18.94736842105263</v>
      </c>
      <c r="J79">
        <f t="shared" si="5"/>
        <v>48.496132721480528</v>
      </c>
    </row>
    <row r="80" spans="1:10" x14ac:dyDescent="0.25">
      <c r="A80" t="s">
        <v>12</v>
      </c>
      <c r="B80" t="s">
        <v>13</v>
      </c>
      <c r="C80">
        <v>45</v>
      </c>
      <c r="D80" s="1">
        <v>0.5333</v>
      </c>
      <c r="E80" t="s">
        <v>362</v>
      </c>
      <c r="F80">
        <v>84.379599999999996</v>
      </c>
      <c r="G80">
        <v>32.966157566712539</v>
      </c>
      <c r="H80">
        <v>29</v>
      </c>
      <c r="I80">
        <f t="shared" si="4"/>
        <v>15.789473684210526</v>
      </c>
      <c r="J80">
        <f t="shared" si="5"/>
        <v>48.755631250923066</v>
      </c>
    </row>
    <row r="81" spans="1:13" x14ac:dyDescent="0.25">
      <c r="A81" t="s">
        <v>36</v>
      </c>
      <c r="B81" t="s">
        <v>37</v>
      </c>
      <c r="C81">
        <v>50</v>
      </c>
      <c r="D81" s="1">
        <v>0.6</v>
      </c>
      <c r="E81" t="s">
        <v>362</v>
      </c>
      <c r="F81">
        <v>81.333299999999994</v>
      </c>
      <c r="G81">
        <v>31.776002531662876</v>
      </c>
      <c r="H81">
        <v>31</v>
      </c>
      <c r="I81">
        <f t="shared" si="4"/>
        <v>12.631578947368421</v>
      </c>
      <c r="J81">
        <f t="shared" si="5"/>
        <v>44.407581479031293</v>
      </c>
    </row>
    <row r="82" spans="1:13" x14ac:dyDescent="0.25">
      <c r="A82" t="s">
        <v>65</v>
      </c>
      <c r="B82" t="s">
        <v>23</v>
      </c>
      <c r="C82">
        <v>57</v>
      </c>
      <c r="D82" s="1">
        <v>0.56140000000000001</v>
      </c>
      <c r="E82" t="s">
        <v>362</v>
      </c>
      <c r="F82">
        <v>75.232799999999997</v>
      </c>
      <c r="G82">
        <v>29.392606020708453</v>
      </c>
      <c r="H82">
        <v>30</v>
      </c>
      <c r="I82">
        <f t="shared" si="4"/>
        <v>14.210526315789474</v>
      </c>
      <c r="J82">
        <f t="shared" si="5"/>
        <v>43.603132336497929</v>
      </c>
    </row>
    <row r="83" spans="1:13" x14ac:dyDescent="0.25">
      <c r="A83" t="s">
        <v>79</v>
      </c>
      <c r="B83" t="s">
        <v>52</v>
      </c>
      <c r="C83">
        <v>40</v>
      </c>
      <c r="D83" s="1">
        <v>0.4</v>
      </c>
      <c r="E83" t="s">
        <v>362</v>
      </c>
      <c r="F83">
        <v>61</v>
      </c>
      <c r="G83">
        <v>23.832011665965055</v>
      </c>
      <c r="H83">
        <v>27</v>
      </c>
      <c r="I83">
        <f t="shared" si="4"/>
        <v>18.94736842105263</v>
      </c>
      <c r="J83">
        <f t="shared" si="5"/>
        <v>42.779380087017685</v>
      </c>
    </row>
    <row r="84" spans="1:13" x14ac:dyDescent="0.25">
      <c r="A84" t="s">
        <v>71</v>
      </c>
      <c r="B84" t="s">
        <v>24</v>
      </c>
      <c r="C84">
        <v>51</v>
      </c>
      <c r="D84" s="1">
        <v>0.3725</v>
      </c>
      <c r="E84" t="s">
        <v>362</v>
      </c>
      <c r="F84">
        <v>63.1629</v>
      </c>
      <c r="G84">
        <v>24.677032289445641</v>
      </c>
      <c r="H84">
        <v>33</v>
      </c>
      <c r="I84">
        <f t="shared" si="4"/>
        <v>9.473684210526315</v>
      </c>
      <c r="J84">
        <f t="shared" si="5"/>
        <v>34.150716499971956</v>
      </c>
    </row>
    <row r="85" spans="1:13" x14ac:dyDescent="0.25">
      <c r="A85" t="s">
        <v>603</v>
      </c>
      <c r="B85" t="s">
        <v>24</v>
      </c>
      <c r="C85">
        <v>32</v>
      </c>
      <c r="D85" s="1">
        <v>0.3125</v>
      </c>
      <c r="E85" t="s">
        <v>362</v>
      </c>
      <c r="F85">
        <v>59.1875</v>
      </c>
      <c r="G85">
        <v>23.123888368513224</v>
      </c>
      <c r="H85">
        <v>34</v>
      </c>
      <c r="I85">
        <f t="shared" si="4"/>
        <v>7.8947368421052628</v>
      </c>
      <c r="J85">
        <f t="shared" si="5"/>
        <v>31.018625210618488</v>
      </c>
    </row>
    <row r="86" spans="1:13" x14ac:dyDescent="0.25">
      <c r="A86" t="s">
        <v>78</v>
      </c>
      <c r="B86" t="s">
        <v>39</v>
      </c>
      <c r="C86">
        <v>51</v>
      </c>
      <c r="D86" s="1">
        <v>0.25490000000000002</v>
      </c>
      <c r="E86" t="s">
        <v>362</v>
      </c>
      <c r="F86">
        <v>50.842199999999998</v>
      </c>
      <c r="G86">
        <v>19.863473828251283</v>
      </c>
      <c r="H86">
        <v>35</v>
      </c>
      <c r="I86">
        <f t="shared" si="4"/>
        <v>6.3157894736842106</v>
      </c>
      <c r="J86">
        <f t="shared" si="5"/>
        <v>26.179263301935492</v>
      </c>
    </row>
    <row r="87" spans="1:13" x14ac:dyDescent="0.25">
      <c r="A87" t="s">
        <v>607</v>
      </c>
      <c r="B87" t="s">
        <v>37</v>
      </c>
      <c r="C87">
        <v>23</v>
      </c>
      <c r="D87" s="1">
        <v>0.26090000000000002</v>
      </c>
      <c r="E87" t="s">
        <v>362</v>
      </c>
      <c r="F87">
        <v>37.244700000000002</v>
      </c>
      <c r="G87">
        <v>14.551084014678175</v>
      </c>
      <c r="H87">
        <v>32</v>
      </c>
      <c r="I87">
        <f t="shared" si="4"/>
        <v>11.052631578947368</v>
      </c>
      <c r="J87">
        <f t="shared" si="5"/>
        <v>25.603715593625544</v>
      </c>
    </row>
    <row r="88" spans="1:13" x14ac:dyDescent="0.25">
      <c r="A88" t="s">
        <v>89</v>
      </c>
      <c r="B88" t="s">
        <v>76</v>
      </c>
      <c r="C88">
        <v>21</v>
      </c>
      <c r="D88" s="1">
        <v>0.28570000000000001</v>
      </c>
      <c r="E88" t="s">
        <v>362</v>
      </c>
      <c r="F88">
        <v>20.5001</v>
      </c>
      <c r="G88">
        <v>8.0091577434991841</v>
      </c>
      <c r="H88">
        <v>38</v>
      </c>
      <c r="I88">
        <f t="shared" si="4"/>
        <v>1.5789473684210527</v>
      </c>
      <c r="J88">
        <f t="shared" si="5"/>
        <v>9.5881051119202372</v>
      </c>
    </row>
    <row r="89" spans="1:13" x14ac:dyDescent="0.25">
      <c r="A89" t="s">
        <v>88</v>
      </c>
      <c r="B89" t="s">
        <v>53</v>
      </c>
      <c r="C89">
        <v>63</v>
      </c>
      <c r="D89" s="1">
        <v>0.47620000000000001</v>
      </c>
      <c r="E89" t="s">
        <v>362</v>
      </c>
      <c r="F89">
        <v>42.022300000000001</v>
      </c>
      <c r="G89">
        <v>16.417638423453823</v>
      </c>
      <c r="H89">
        <v>36</v>
      </c>
      <c r="I89">
        <f t="shared" si="4"/>
        <v>4.7368421052631575</v>
      </c>
      <c r="J89">
        <f t="shared" si="5"/>
        <v>21.154480528716981</v>
      </c>
    </row>
    <row r="90" spans="1:13" x14ac:dyDescent="0.25">
      <c r="A90" t="s">
        <v>608</v>
      </c>
      <c r="B90" t="s">
        <v>76</v>
      </c>
      <c r="C90">
        <v>29</v>
      </c>
      <c r="D90" s="1">
        <v>0.4138</v>
      </c>
      <c r="E90" t="s">
        <v>362</v>
      </c>
      <c r="F90">
        <v>34.9636</v>
      </c>
      <c r="G90">
        <v>13.65988398498583</v>
      </c>
      <c r="H90">
        <v>36</v>
      </c>
      <c r="I90">
        <f t="shared" si="4"/>
        <v>4.7368421052631575</v>
      </c>
      <c r="J90">
        <f t="shared" si="5"/>
        <v>18.39672609024899</v>
      </c>
    </row>
    <row r="91" spans="1:13" x14ac:dyDescent="0.25">
      <c r="A91" t="s">
        <v>35</v>
      </c>
      <c r="B91" t="s">
        <v>16</v>
      </c>
      <c r="C91">
        <v>30</v>
      </c>
      <c r="D91" s="1">
        <v>0.8</v>
      </c>
      <c r="E91" t="s">
        <v>363</v>
      </c>
      <c r="F91">
        <v>101.66670000000001</v>
      </c>
      <c r="G91">
        <v>40</v>
      </c>
      <c r="H91">
        <v>2</v>
      </c>
      <c r="I91">
        <f t="shared" ref="I91:I103" si="6">IF(ISBLANK(H91),0,60*(MAX(H$91:H$103)+1-H91)/(MAX(H$91:H$103)))</f>
        <v>55.384615384615387</v>
      </c>
      <c r="J91">
        <f t="shared" si="5"/>
        <v>95.384615384615387</v>
      </c>
      <c r="K91" t="s">
        <v>363</v>
      </c>
    </row>
    <row r="92" spans="1:13" x14ac:dyDescent="0.25">
      <c r="A92" t="s">
        <v>72</v>
      </c>
      <c r="B92" t="s">
        <v>67</v>
      </c>
      <c r="C92">
        <v>26</v>
      </c>
      <c r="D92" s="1">
        <v>0.73080000000000001</v>
      </c>
      <c r="E92" t="s">
        <v>363</v>
      </c>
      <c r="F92">
        <v>91.377499999999998</v>
      </c>
      <c r="G92">
        <v>35.9517914912159</v>
      </c>
      <c r="H92">
        <v>1</v>
      </c>
      <c r="I92">
        <f t="shared" si="6"/>
        <v>60</v>
      </c>
      <c r="J92">
        <f t="shared" si="5"/>
        <v>95.9517914912159</v>
      </c>
      <c r="K92" t="s">
        <v>363</v>
      </c>
    </row>
    <row r="93" spans="1:13" x14ac:dyDescent="0.25">
      <c r="A93" t="s">
        <v>64</v>
      </c>
      <c r="B93" t="s">
        <v>16</v>
      </c>
      <c r="C93">
        <v>23</v>
      </c>
      <c r="D93" s="1">
        <v>0.6522</v>
      </c>
      <c r="E93" t="s">
        <v>363</v>
      </c>
      <c r="F93">
        <v>87.368700000000004</v>
      </c>
      <c r="G93">
        <v>34.374559221455989</v>
      </c>
      <c r="H93">
        <v>3</v>
      </c>
      <c r="I93">
        <f t="shared" si="6"/>
        <v>50.769230769230766</v>
      </c>
      <c r="J93">
        <f t="shared" si="5"/>
        <v>85.143789990686756</v>
      </c>
      <c r="K93" t="s">
        <v>363</v>
      </c>
    </row>
    <row r="94" spans="1:13" x14ac:dyDescent="0.25">
      <c r="A94" t="s">
        <v>25</v>
      </c>
      <c r="B94" t="s">
        <v>16</v>
      </c>
      <c r="C94">
        <v>29</v>
      </c>
      <c r="D94" s="1">
        <v>0.68969999999999998</v>
      </c>
      <c r="E94" t="s">
        <v>363</v>
      </c>
      <c r="F94">
        <v>89.424499999999995</v>
      </c>
      <c r="G94">
        <v>35.183398300525141</v>
      </c>
      <c r="H94">
        <v>5</v>
      </c>
      <c r="I94">
        <f t="shared" si="6"/>
        <v>41.53846153846154</v>
      </c>
      <c r="J94">
        <f t="shared" si="5"/>
        <v>76.721859838986688</v>
      </c>
    </row>
    <row r="95" spans="1:13" x14ac:dyDescent="0.25">
      <c r="A95" t="s">
        <v>15</v>
      </c>
      <c r="B95" t="s">
        <v>16</v>
      </c>
      <c r="C95">
        <v>30</v>
      </c>
      <c r="D95" s="1">
        <v>0.76670000000000005</v>
      </c>
      <c r="E95" t="s">
        <v>363</v>
      </c>
      <c r="F95">
        <v>81.187600000000003</v>
      </c>
      <c r="G95">
        <v>31.942651822081366</v>
      </c>
      <c r="H95">
        <v>4</v>
      </c>
      <c r="I95">
        <f t="shared" si="6"/>
        <v>46.153846153846153</v>
      </c>
      <c r="J95">
        <f t="shared" si="5"/>
        <v>78.09649797592752</v>
      </c>
    </row>
    <row r="96" spans="1:13" x14ac:dyDescent="0.25">
      <c r="A96" t="s">
        <v>586</v>
      </c>
      <c r="B96" t="s">
        <v>67</v>
      </c>
      <c r="C96">
        <v>27</v>
      </c>
      <c r="D96" s="1">
        <v>0.59260000000000002</v>
      </c>
      <c r="E96" t="s">
        <v>363</v>
      </c>
      <c r="F96">
        <v>83.348100000000002</v>
      </c>
      <c r="G96">
        <v>32.792684330267427</v>
      </c>
      <c r="H96">
        <v>6</v>
      </c>
      <c r="I96">
        <f t="shared" si="6"/>
        <v>36.92307692307692</v>
      </c>
      <c r="J96">
        <f t="shared" si="5"/>
        <v>69.71576125334434</v>
      </c>
      <c r="M96" t="s">
        <v>696</v>
      </c>
    </row>
    <row r="97" spans="1:13" x14ac:dyDescent="0.25">
      <c r="A97" t="s">
        <v>590</v>
      </c>
      <c r="B97" t="s">
        <v>54</v>
      </c>
      <c r="C97">
        <v>39</v>
      </c>
      <c r="D97" s="1">
        <v>0.69230000000000003</v>
      </c>
      <c r="E97" t="s">
        <v>363</v>
      </c>
      <c r="F97">
        <v>79.396100000000004</v>
      </c>
      <c r="G97">
        <v>31.237799594164066</v>
      </c>
      <c r="H97">
        <v>8</v>
      </c>
      <c r="I97">
        <f t="shared" si="6"/>
        <v>27.692307692307693</v>
      </c>
      <c r="J97">
        <f t="shared" si="5"/>
        <v>58.93010728647176</v>
      </c>
    </row>
    <row r="98" spans="1:13" x14ac:dyDescent="0.25">
      <c r="A98" t="s">
        <v>598</v>
      </c>
      <c r="B98" t="s">
        <v>54</v>
      </c>
      <c r="C98">
        <v>35</v>
      </c>
      <c r="D98" s="1">
        <v>0.57140000000000002</v>
      </c>
      <c r="E98" t="s">
        <v>363</v>
      </c>
      <c r="F98">
        <v>71.423599999999993</v>
      </c>
      <c r="G98">
        <v>28.101079311121531</v>
      </c>
      <c r="H98">
        <v>7</v>
      </c>
      <c r="I98">
        <f t="shared" si="6"/>
        <v>32.307692307692307</v>
      </c>
      <c r="J98">
        <f t="shared" ref="J98:J129" si="7">IF(I98=0,0,I98+G98)</f>
        <v>60.408771618813837</v>
      </c>
      <c r="M98" t="s">
        <v>697</v>
      </c>
    </row>
    <row r="99" spans="1:13" x14ac:dyDescent="0.25">
      <c r="A99" t="s">
        <v>601</v>
      </c>
      <c r="B99" t="s">
        <v>67</v>
      </c>
      <c r="C99">
        <v>22</v>
      </c>
      <c r="D99" s="1">
        <v>0.36359999999999998</v>
      </c>
      <c r="E99" t="s">
        <v>363</v>
      </c>
      <c r="F99">
        <v>60.386600000000001</v>
      </c>
      <c r="G99">
        <v>23.758654505359175</v>
      </c>
      <c r="H99">
        <v>9</v>
      </c>
      <c r="I99">
        <f t="shared" si="6"/>
        <v>23.076923076923077</v>
      </c>
      <c r="J99">
        <f t="shared" si="7"/>
        <v>46.835577582282255</v>
      </c>
    </row>
    <row r="100" spans="1:13" x14ac:dyDescent="0.25">
      <c r="A100" t="s">
        <v>572</v>
      </c>
      <c r="B100" t="s">
        <v>69</v>
      </c>
      <c r="C100">
        <v>25</v>
      </c>
      <c r="D100" s="1">
        <v>0.2</v>
      </c>
      <c r="E100" t="s">
        <v>363</v>
      </c>
      <c r="F100">
        <v>38.666699999999999</v>
      </c>
      <c r="G100">
        <v>15.213122880943315</v>
      </c>
      <c r="H100">
        <v>10</v>
      </c>
      <c r="I100">
        <f t="shared" si="6"/>
        <v>18.46153846153846</v>
      </c>
      <c r="J100">
        <f t="shared" si="7"/>
        <v>33.674661342481777</v>
      </c>
    </row>
    <row r="101" spans="1:13" x14ac:dyDescent="0.25">
      <c r="A101" t="s">
        <v>605</v>
      </c>
      <c r="B101" t="s">
        <v>54</v>
      </c>
      <c r="C101">
        <v>21</v>
      </c>
      <c r="D101" s="1">
        <v>0.38100000000000001</v>
      </c>
      <c r="E101" t="s">
        <v>363</v>
      </c>
      <c r="F101">
        <v>42.093800000000002</v>
      </c>
      <c r="G101">
        <v>16.561489651970604</v>
      </c>
      <c r="H101">
        <v>11</v>
      </c>
      <c r="I101">
        <f t="shared" si="6"/>
        <v>13.846153846153847</v>
      </c>
      <c r="J101">
        <f t="shared" si="7"/>
        <v>30.40764349812445</v>
      </c>
    </row>
    <row r="102" spans="1:13" x14ac:dyDescent="0.25">
      <c r="A102" t="s">
        <v>611</v>
      </c>
      <c r="B102" t="s">
        <v>54</v>
      </c>
      <c r="C102">
        <v>22</v>
      </c>
      <c r="D102" s="1">
        <v>0.36359999999999998</v>
      </c>
      <c r="E102" t="s">
        <v>363</v>
      </c>
      <c r="F102">
        <v>31.5182</v>
      </c>
      <c r="G102">
        <v>12.400599212918291</v>
      </c>
      <c r="H102">
        <v>12</v>
      </c>
      <c r="I102">
        <f t="shared" si="6"/>
        <v>9.2307692307692299</v>
      </c>
      <c r="J102">
        <f t="shared" si="7"/>
        <v>21.631368443687521</v>
      </c>
    </row>
    <row r="103" spans="1:13" x14ac:dyDescent="0.25">
      <c r="A103" t="s">
        <v>613</v>
      </c>
      <c r="B103" t="s">
        <v>69</v>
      </c>
      <c r="C103">
        <v>24</v>
      </c>
      <c r="D103" s="1">
        <v>0.25</v>
      </c>
      <c r="E103" t="s">
        <v>363</v>
      </c>
      <c r="F103">
        <v>26.933399999999999</v>
      </c>
      <c r="G103">
        <v>10.596744066641289</v>
      </c>
      <c r="H103">
        <v>13</v>
      </c>
      <c r="I103">
        <f t="shared" si="6"/>
        <v>4.615384615384615</v>
      </c>
      <c r="J103">
        <f t="shared" si="7"/>
        <v>15.212128682025904</v>
      </c>
    </row>
  </sheetData>
  <sortState ref="A2:M103">
    <sortCondition ref="E2:E103"/>
    <sortCondition descending="1" ref="J2:J103"/>
    <sortCondition descending="1" ref="F2:F103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workbookViewId="0">
      <pane ySplit="1" topLeftCell="A2" activePane="bottomLeft" state="frozen"/>
      <selection activeCell="E2" sqref="E2:E1048576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9" bestFit="1" customWidth="1"/>
    <col min="7" max="7" width="9" customWidth="1"/>
  </cols>
  <sheetData>
    <row r="1" spans="1:13" x14ac:dyDescent="0.25">
      <c r="A1" t="s">
        <v>357</v>
      </c>
      <c r="B1" t="s">
        <v>358</v>
      </c>
      <c r="C1" t="s">
        <v>368</v>
      </c>
      <c r="D1" t="s">
        <v>369</v>
      </c>
      <c r="E1" t="s">
        <v>359</v>
      </c>
      <c r="F1" t="s">
        <v>360</v>
      </c>
      <c r="G1" t="s">
        <v>366</v>
      </c>
      <c r="H1" t="s">
        <v>370</v>
      </c>
      <c r="I1" t="s">
        <v>365</v>
      </c>
      <c r="J1" t="s">
        <v>367</v>
      </c>
      <c r="K1" t="s">
        <v>371</v>
      </c>
      <c r="L1" t="s">
        <v>372</v>
      </c>
      <c r="M1" t="s">
        <v>373</v>
      </c>
    </row>
    <row r="2" spans="1:13" x14ac:dyDescent="0.25">
      <c r="A2" t="s">
        <v>93</v>
      </c>
      <c r="B2" t="s">
        <v>31</v>
      </c>
      <c r="C2">
        <v>32</v>
      </c>
      <c r="D2" s="1">
        <v>0.75</v>
      </c>
      <c r="E2" t="s">
        <v>364</v>
      </c>
      <c r="F2">
        <v>103.91670000000001</v>
      </c>
      <c r="G2">
        <v>40</v>
      </c>
      <c r="H2">
        <v>1</v>
      </c>
      <c r="I2">
        <f t="shared" ref="I2:I35" si="0">IF(ISBLANK(H2),0,60*(MAX(H$2:H$35)+1-H2)/(MAX(H$2:H$35)))</f>
        <v>60</v>
      </c>
      <c r="J2">
        <f t="shared" ref="J2:J33" si="1">IF(I2=0,0,I2+G2)</f>
        <v>100</v>
      </c>
      <c r="K2" t="s">
        <v>364</v>
      </c>
    </row>
    <row r="3" spans="1:13" x14ac:dyDescent="0.25">
      <c r="A3" t="s">
        <v>94</v>
      </c>
      <c r="B3" t="s">
        <v>19</v>
      </c>
      <c r="C3">
        <v>54</v>
      </c>
      <c r="D3" s="1">
        <v>0.75929999999999997</v>
      </c>
      <c r="E3" t="s">
        <v>364</v>
      </c>
      <c r="F3">
        <v>100.7861</v>
      </c>
      <c r="G3">
        <v>38.794957884536366</v>
      </c>
      <c r="H3">
        <v>2</v>
      </c>
      <c r="I3">
        <f t="shared" si="0"/>
        <v>58.235294117647058</v>
      </c>
      <c r="J3">
        <f t="shared" si="1"/>
        <v>97.030252002183431</v>
      </c>
      <c r="K3" t="s">
        <v>364</v>
      </c>
    </row>
    <row r="4" spans="1:13" x14ac:dyDescent="0.25">
      <c r="A4" t="s">
        <v>522</v>
      </c>
      <c r="B4" t="s">
        <v>31</v>
      </c>
      <c r="C4">
        <v>47</v>
      </c>
      <c r="D4" s="1">
        <v>0.72340000000000004</v>
      </c>
      <c r="E4" t="s">
        <v>364</v>
      </c>
      <c r="F4">
        <v>99.358800000000002</v>
      </c>
      <c r="G4">
        <v>38.245556296533664</v>
      </c>
      <c r="H4">
        <v>4</v>
      </c>
      <c r="I4">
        <f t="shared" si="0"/>
        <v>54.705882352941174</v>
      </c>
      <c r="J4">
        <f t="shared" si="1"/>
        <v>92.951438649474838</v>
      </c>
      <c r="K4" t="s">
        <v>364</v>
      </c>
    </row>
    <row r="5" spans="1:13" x14ac:dyDescent="0.25">
      <c r="A5" t="s">
        <v>97</v>
      </c>
      <c r="B5" t="s">
        <v>31</v>
      </c>
      <c r="C5">
        <v>46</v>
      </c>
      <c r="D5" s="1">
        <v>0.60870000000000002</v>
      </c>
      <c r="E5" t="s">
        <v>364</v>
      </c>
      <c r="F5">
        <v>89.559399999999997</v>
      </c>
      <c r="G5">
        <v>34.473535052595004</v>
      </c>
      <c r="H5">
        <v>3</v>
      </c>
      <c r="I5">
        <f t="shared" si="0"/>
        <v>56.470588235294116</v>
      </c>
      <c r="J5">
        <f t="shared" si="1"/>
        <v>90.944123287889113</v>
      </c>
      <c r="M5" t="s">
        <v>673</v>
      </c>
    </row>
    <row r="6" spans="1:13" x14ac:dyDescent="0.25">
      <c r="A6" t="s">
        <v>116</v>
      </c>
      <c r="B6" t="s">
        <v>19</v>
      </c>
      <c r="C6">
        <v>35</v>
      </c>
      <c r="D6" s="1">
        <v>0.68569999999999998</v>
      </c>
      <c r="E6" t="s">
        <v>364</v>
      </c>
      <c r="F6">
        <v>84.2166</v>
      </c>
      <c r="G6">
        <v>32.416964741951965</v>
      </c>
      <c r="H6">
        <v>5</v>
      </c>
      <c r="I6">
        <f t="shared" si="0"/>
        <v>52.941176470588232</v>
      </c>
      <c r="J6">
        <f t="shared" si="1"/>
        <v>85.358141212540204</v>
      </c>
      <c r="K6" t="s">
        <v>364</v>
      </c>
    </row>
    <row r="7" spans="1:13" x14ac:dyDescent="0.25">
      <c r="A7" t="s">
        <v>102</v>
      </c>
      <c r="B7" t="s">
        <v>26</v>
      </c>
      <c r="C7">
        <v>66</v>
      </c>
      <c r="D7" s="1">
        <v>0.65149999999999997</v>
      </c>
      <c r="E7" t="s">
        <v>364</v>
      </c>
      <c r="F7">
        <v>87.725999999999999</v>
      </c>
      <c r="G7">
        <v>33.767815952585096</v>
      </c>
      <c r="H7">
        <v>6</v>
      </c>
      <c r="I7">
        <f t="shared" si="0"/>
        <v>51.176470588235297</v>
      </c>
      <c r="J7">
        <f t="shared" si="1"/>
        <v>84.9442865408204</v>
      </c>
      <c r="K7" t="s">
        <v>364</v>
      </c>
    </row>
    <row r="8" spans="1:13" x14ac:dyDescent="0.25">
      <c r="A8" t="s">
        <v>108</v>
      </c>
      <c r="B8" t="s">
        <v>26</v>
      </c>
      <c r="C8">
        <v>50</v>
      </c>
      <c r="D8" s="1">
        <v>0.6</v>
      </c>
      <c r="E8" t="s">
        <v>364</v>
      </c>
      <c r="F8">
        <v>82.8</v>
      </c>
      <c r="G8">
        <v>31.871681837471744</v>
      </c>
      <c r="H8">
        <v>7</v>
      </c>
      <c r="I8">
        <f t="shared" si="0"/>
        <v>49.411764705882355</v>
      </c>
      <c r="J8">
        <f t="shared" si="1"/>
        <v>81.283446543354103</v>
      </c>
      <c r="K8" t="s">
        <v>364</v>
      </c>
    </row>
    <row r="9" spans="1:13" x14ac:dyDescent="0.25">
      <c r="A9" t="s">
        <v>530</v>
      </c>
      <c r="B9" t="s">
        <v>26</v>
      </c>
      <c r="C9">
        <v>66</v>
      </c>
      <c r="D9" s="1">
        <v>0.66669999999999996</v>
      </c>
      <c r="E9" t="s">
        <v>364</v>
      </c>
      <c r="F9">
        <v>88.586100000000002</v>
      </c>
      <c r="G9">
        <v>34.09888882152724</v>
      </c>
      <c r="H9">
        <v>9</v>
      </c>
      <c r="I9">
        <f t="shared" si="0"/>
        <v>45.882352941176471</v>
      </c>
      <c r="J9">
        <f t="shared" si="1"/>
        <v>79.981241762703718</v>
      </c>
      <c r="M9" t="s">
        <v>673</v>
      </c>
    </row>
    <row r="10" spans="1:13" x14ac:dyDescent="0.25">
      <c r="A10" t="s">
        <v>105</v>
      </c>
      <c r="B10" t="s">
        <v>56</v>
      </c>
      <c r="C10">
        <v>96</v>
      </c>
      <c r="D10" s="1">
        <v>0.46879999999999999</v>
      </c>
      <c r="E10" t="s">
        <v>364</v>
      </c>
      <c r="F10">
        <v>72.832999999999998</v>
      </c>
      <c r="G10">
        <v>28.035147382470765</v>
      </c>
      <c r="H10">
        <v>8</v>
      </c>
      <c r="I10">
        <f t="shared" si="0"/>
        <v>47.647058823529413</v>
      </c>
      <c r="J10">
        <f t="shared" si="1"/>
        <v>75.682206206000174</v>
      </c>
      <c r="K10" t="s">
        <v>364</v>
      </c>
    </row>
    <row r="11" spans="1:13" x14ac:dyDescent="0.25">
      <c r="A11" t="s">
        <v>41</v>
      </c>
      <c r="B11" t="s">
        <v>19</v>
      </c>
      <c r="C11">
        <v>35</v>
      </c>
      <c r="D11" s="1">
        <v>0.6</v>
      </c>
      <c r="E11" t="s">
        <v>364</v>
      </c>
      <c r="F11">
        <v>85.870099999999994</v>
      </c>
      <c r="G11">
        <v>33.053436069467175</v>
      </c>
      <c r="H11">
        <v>10</v>
      </c>
      <c r="I11">
        <f t="shared" si="0"/>
        <v>44.117647058823529</v>
      </c>
      <c r="J11">
        <f t="shared" si="1"/>
        <v>77.171083128290704</v>
      </c>
      <c r="M11" t="s">
        <v>673</v>
      </c>
    </row>
    <row r="12" spans="1:13" x14ac:dyDescent="0.25">
      <c r="A12" t="s">
        <v>106</v>
      </c>
      <c r="B12" t="s">
        <v>19</v>
      </c>
      <c r="C12">
        <v>35</v>
      </c>
      <c r="D12" s="1">
        <v>0.62860000000000005</v>
      </c>
      <c r="E12" t="s">
        <v>364</v>
      </c>
      <c r="F12">
        <v>91.183700000000002</v>
      </c>
      <c r="G12">
        <v>35.098766608254493</v>
      </c>
      <c r="H12">
        <v>11</v>
      </c>
      <c r="I12">
        <f t="shared" si="0"/>
        <v>42.352941176470587</v>
      </c>
      <c r="J12">
        <f t="shared" si="1"/>
        <v>77.451707784725073</v>
      </c>
      <c r="M12" t="s">
        <v>673</v>
      </c>
    </row>
    <row r="13" spans="1:13" x14ac:dyDescent="0.25">
      <c r="A13" t="s">
        <v>536</v>
      </c>
      <c r="B13" t="s">
        <v>21</v>
      </c>
      <c r="C13">
        <v>80</v>
      </c>
      <c r="D13" s="1">
        <v>0.63749999999999996</v>
      </c>
      <c r="E13" t="s">
        <v>364</v>
      </c>
      <c r="F13">
        <v>83.5</v>
      </c>
      <c r="G13">
        <v>32.141128423054234</v>
      </c>
      <c r="H13">
        <v>13</v>
      </c>
      <c r="I13">
        <f t="shared" si="0"/>
        <v>38.823529411764703</v>
      </c>
      <c r="J13">
        <f t="shared" si="1"/>
        <v>70.964657834818937</v>
      </c>
      <c r="M13" t="s">
        <v>696</v>
      </c>
    </row>
    <row r="14" spans="1:13" x14ac:dyDescent="0.25">
      <c r="A14" t="s">
        <v>524</v>
      </c>
      <c r="B14" t="s">
        <v>31</v>
      </c>
      <c r="C14">
        <v>45</v>
      </c>
      <c r="D14" s="1">
        <v>0.75560000000000005</v>
      </c>
      <c r="E14" t="s">
        <v>364</v>
      </c>
      <c r="F14">
        <v>98.586100000000002</v>
      </c>
      <c r="G14">
        <v>37.948125758419962</v>
      </c>
      <c r="H14">
        <v>15</v>
      </c>
      <c r="I14">
        <f t="shared" si="0"/>
        <v>35.294117647058826</v>
      </c>
      <c r="J14">
        <f t="shared" si="1"/>
        <v>73.242243405478789</v>
      </c>
    </row>
    <row r="15" spans="1:13" x14ac:dyDescent="0.25">
      <c r="A15" t="s">
        <v>535</v>
      </c>
      <c r="B15" t="s">
        <v>21</v>
      </c>
      <c r="C15">
        <v>81</v>
      </c>
      <c r="D15" s="1">
        <v>0.64200000000000002</v>
      </c>
      <c r="E15" t="s">
        <v>364</v>
      </c>
      <c r="F15">
        <v>85.753</v>
      </c>
      <c r="G15">
        <v>33.008361504936161</v>
      </c>
      <c r="H15">
        <v>14</v>
      </c>
      <c r="I15">
        <f t="shared" si="0"/>
        <v>37.058823529411768</v>
      </c>
      <c r="J15">
        <f t="shared" si="1"/>
        <v>70.067185034347929</v>
      </c>
      <c r="M15" t="s">
        <v>694</v>
      </c>
    </row>
    <row r="16" spans="1:13" x14ac:dyDescent="0.25">
      <c r="A16" t="s">
        <v>556</v>
      </c>
      <c r="B16" t="s">
        <v>44</v>
      </c>
      <c r="C16">
        <v>26</v>
      </c>
      <c r="D16" s="1">
        <v>0.84619999999999995</v>
      </c>
      <c r="E16" t="s">
        <v>364</v>
      </c>
      <c r="F16">
        <v>52.284100000000002</v>
      </c>
      <c r="G16">
        <v>20.125388893219281</v>
      </c>
      <c r="H16">
        <v>12</v>
      </c>
      <c r="I16">
        <f t="shared" si="0"/>
        <v>40.588235294117645</v>
      </c>
      <c r="J16">
        <f t="shared" si="1"/>
        <v>60.713624187336926</v>
      </c>
    </row>
    <row r="17" spans="1:10" x14ac:dyDescent="0.25">
      <c r="A17" t="s">
        <v>104</v>
      </c>
      <c r="B17" t="s">
        <v>56</v>
      </c>
      <c r="C17">
        <v>95</v>
      </c>
      <c r="D17" s="1">
        <v>0.65259999999999996</v>
      </c>
      <c r="E17" t="s">
        <v>364</v>
      </c>
      <c r="F17">
        <v>91.049199999999999</v>
      </c>
      <c r="G17">
        <v>35.046994371453287</v>
      </c>
      <c r="H17">
        <v>17</v>
      </c>
      <c r="I17">
        <f t="shared" si="0"/>
        <v>31.764705882352942</v>
      </c>
      <c r="J17">
        <f t="shared" si="1"/>
        <v>66.811700253806237</v>
      </c>
    </row>
    <row r="18" spans="1:10" x14ac:dyDescent="0.25">
      <c r="A18" t="s">
        <v>103</v>
      </c>
      <c r="B18" t="s">
        <v>77</v>
      </c>
      <c r="C18">
        <v>43</v>
      </c>
      <c r="D18" s="1">
        <v>0.74419999999999997</v>
      </c>
      <c r="E18" t="s">
        <v>364</v>
      </c>
      <c r="F18">
        <v>79.021600000000007</v>
      </c>
      <c r="G18">
        <v>30.417286153236201</v>
      </c>
      <c r="H18">
        <v>16</v>
      </c>
      <c r="I18">
        <f t="shared" si="0"/>
        <v>33.529411764705884</v>
      </c>
      <c r="J18">
        <f t="shared" si="1"/>
        <v>63.946697917942089</v>
      </c>
    </row>
    <row r="19" spans="1:10" x14ac:dyDescent="0.25">
      <c r="A19" t="s">
        <v>125</v>
      </c>
      <c r="B19" t="s">
        <v>42</v>
      </c>
      <c r="C19">
        <v>62</v>
      </c>
      <c r="D19" s="1">
        <v>0.4032</v>
      </c>
      <c r="E19" t="s">
        <v>364</v>
      </c>
      <c r="F19">
        <v>55.958799999999997</v>
      </c>
      <c r="G19">
        <v>21.539867990419246</v>
      </c>
      <c r="H19">
        <v>19</v>
      </c>
      <c r="I19">
        <f t="shared" si="0"/>
        <v>28.235294117647058</v>
      </c>
      <c r="J19">
        <f t="shared" si="1"/>
        <v>49.775162108066304</v>
      </c>
    </row>
    <row r="20" spans="1:10" x14ac:dyDescent="0.25">
      <c r="A20" t="s">
        <v>124</v>
      </c>
      <c r="B20" t="s">
        <v>81</v>
      </c>
      <c r="C20">
        <v>39</v>
      </c>
      <c r="D20" s="1">
        <v>0.79490000000000005</v>
      </c>
      <c r="E20" t="s">
        <v>364</v>
      </c>
      <c r="F20">
        <v>70.194000000000003</v>
      </c>
      <c r="G20">
        <v>27.019333754824778</v>
      </c>
      <c r="H20">
        <v>21</v>
      </c>
      <c r="I20">
        <f t="shared" si="0"/>
        <v>24.705882352941178</v>
      </c>
      <c r="J20">
        <f t="shared" si="1"/>
        <v>51.725216107765959</v>
      </c>
    </row>
    <row r="21" spans="1:10" x14ac:dyDescent="0.25">
      <c r="A21" t="s">
        <v>552</v>
      </c>
      <c r="B21" t="s">
        <v>77</v>
      </c>
      <c r="C21">
        <v>49</v>
      </c>
      <c r="D21" s="1">
        <v>0.46939999999999998</v>
      </c>
      <c r="E21" t="s">
        <v>364</v>
      </c>
      <c r="F21">
        <v>58.735599999999998</v>
      </c>
      <c r="G21">
        <v>22.608724103055618</v>
      </c>
      <c r="H21">
        <v>20</v>
      </c>
      <c r="I21">
        <f t="shared" si="0"/>
        <v>26.470588235294116</v>
      </c>
      <c r="J21">
        <f t="shared" si="1"/>
        <v>49.079312338349737</v>
      </c>
    </row>
    <row r="22" spans="1:10" x14ac:dyDescent="0.25">
      <c r="A22" t="s">
        <v>129</v>
      </c>
      <c r="B22" t="s">
        <v>42</v>
      </c>
      <c r="C22">
        <v>62</v>
      </c>
      <c r="D22" s="1">
        <v>0.4032</v>
      </c>
      <c r="E22" t="s">
        <v>364</v>
      </c>
      <c r="F22">
        <v>54.112699999999997</v>
      </c>
      <c r="G22">
        <v>20.829260359499482</v>
      </c>
      <c r="H22">
        <v>22</v>
      </c>
      <c r="I22">
        <f t="shared" si="0"/>
        <v>22.941176470588236</v>
      </c>
      <c r="J22">
        <f t="shared" si="1"/>
        <v>43.770436830087718</v>
      </c>
    </row>
    <row r="23" spans="1:10" x14ac:dyDescent="0.25">
      <c r="A23" t="s">
        <v>557</v>
      </c>
      <c r="B23" t="s">
        <v>56</v>
      </c>
      <c r="C23">
        <v>62</v>
      </c>
      <c r="D23" s="1">
        <v>0.2097</v>
      </c>
      <c r="E23" t="s">
        <v>364</v>
      </c>
      <c r="F23">
        <v>50.210799999999999</v>
      </c>
      <c r="G23">
        <v>19.327326599093311</v>
      </c>
      <c r="H23">
        <v>23</v>
      </c>
      <c r="I23">
        <f t="shared" si="0"/>
        <v>21.176470588235293</v>
      </c>
      <c r="J23">
        <f t="shared" si="1"/>
        <v>40.503797187328601</v>
      </c>
    </row>
    <row r="24" spans="1:10" x14ac:dyDescent="0.25">
      <c r="A24" t="s">
        <v>538</v>
      </c>
      <c r="B24" t="s">
        <v>42</v>
      </c>
      <c r="C24">
        <v>60</v>
      </c>
      <c r="D24" s="1">
        <v>0.65</v>
      </c>
      <c r="E24" t="s">
        <v>364</v>
      </c>
      <c r="F24">
        <v>77.666600000000003</v>
      </c>
      <c r="G24">
        <v>29.895714548287234</v>
      </c>
      <c r="H24">
        <v>18</v>
      </c>
      <c r="I24">
        <f t="shared" si="0"/>
        <v>30</v>
      </c>
      <c r="J24">
        <f t="shared" si="1"/>
        <v>59.895714548287231</v>
      </c>
    </row>
    <row r="25" spans="1:10" x14ac:dyDescent="0.25">
      <c r="A25" t="s">
        <v>130</v>
      </c>
      <c r="B25" t="s">
        <v>77</v>
      </c>
      <c r="C25">
        <v>49</v>
      </c>
      <c r="D25" s="1">
        <v>0.51019999999999999</v>
      </c>
      <c r="E25" t="s">
        <v>364</v>
      </c>
      <c r="F25">
        <v>57.382199999999997</v>
      </c>
      <c r="G25">
        <v>22.087768376016559</v>
      </c>
      <c r="H25">
        <v>25</v>
      </c>
      <c r="I25">
        <f t="shared" si="0"/>
        <v>17.647058823529413</v>
      </c>
      <c r="J25">
        <f t="shared" si="1"/>
        <v>39.734827199545975</v>
      </c>
    </row>
    <row r="26" spans="1:10" x14ac:dyDescent="0.25">
      <c r="A26" t="s">
        <v>566</v>
      </c>
      <c r="B26" t="s">
        <v>56</v>
      </c>
      <c r="C26">
        <v>41</v>
      </c>
      <c r="D26" s="1">
        <v>0.2195</v>
      </c>
      <c r="E26" t="s">
        <v>364</v>
      </c>
      <c r="F26">
        <v>29.632200000000001</v>
      </c>
      <c r="G26">
        <v>11.406135876139253</v>
      </c>
      <c r="H26">
        <v>24</v>
      </c>
      <c r="I26">
        <f t="shared" si="0"/>
        <v>19.411764705882351</v>
      </c>
      <c r="J26">
        <f t="shared" si="1"/>
        <v>30.817900582021604</v>
      </c>
    </row>
    <row r="27" spans="1:10" x14ac:dyDescent="0.25">
      <c r="A27" t="s">
        <v>543</v>
      </c>
      <c r="B27" t="s">
        <v>58</v>
      </c>
      <c r="C27">
        <v>42</v>
      </c>
      <c r="D27" s="1">
        <v>0.59519999999999995</v>
      </c>
      <c r="E27" t="s">
        <v>364</v>
      </c>
      <c r="F27">
        <v>72.103399999999993</v>
      </c>
      <c r="G27">
        <v>27.754307055555067</v>
      </c>
      <c r="H27">
        <v>29</v>
      </c>
      <c r="I27">
        <f t="shared" si="0"/>
        <v>10.588235294117647</v>
      </c>
      <c r="J27">
        <f t="shared" si="1"/>
        <v>38.342542349672712</v>
      </c>
    </row>
    <row r="28" spans="1:10" x14ac:dyDescent="0.25">
      <c r="A28" t="s">
        <v>131</v>
      </c>
      <c r="B28" t="s">
        <v>58</v>
      </c>
      <c r="C28">
        <v>49</v>
      </c>
      <c r="D28" s="1">
        <v>0.34689999999999999</v>
      </c>
      <c r="E28" t="s">
        <v>364</v>
      </c>
      <c r="F28">
        <v>44.613</v>
      </c>
      <c r="G28">
        <v>17.172600746559503</v>
      </c>
      <c r="H28">
        <v>28</v>
      </c>
      <c r="I28">
        <f t="shared" si="0"/>
        <v>12.352941176470589</v>
      </c>
      <c r="J28">
        <f t="shared" si="1"/>
        <v>29.52554192303009</v>
      </c>
    </row>
    <row r="29" spans="1:10" x14ac:dyDescent="0.25">
      <c r="A29" t="s">
        <v>565</v>
      </c>
      <c r="B29" t="s">
        <v>74</v>
      </c>
      <c r="C29">
        <v>29</v>
      </c>
      <c r="D29" s="1">
        <v>0.6552</v>
      </c>
      <c r="E29" t="s">
        <v>364</v>
      </c>
      <c r="F29">
        <v>32.125999999999998</v>
      </c>
      <c r="G29">
        <v>12.366058583461561</v>
      </c>
      <c r="H29">
        <v>27</v>
      </c>
      <c r="I29">
        <f t="shared" si="0"/>
        <v>14.117647058823529</v>
      </c>
      <c r="J29">
        <f t="shared" si="1"/>
        <v>26.483705642285088</v>
      </c>
    </row>
    <row r="30" spans="1:10" x14ac:dyDescent="0.25">
      <c r="A30" t="s">
        <v>568</v>
      </c>
      <c r="B30" t="s">
        <v>81</v>
      </c>
      <c r="C30">
        <v>36</v>
      </c>
      <c r="D30" s="1">
        <v>0.30559999999999998</v>
      </c>
      <c r="E30" t="s">
        <v>364</v>
      </c>
      <c r="F30">
        <v>22.213799999999999</v>
      </c>
      <c r="G30">
        <v>8.5506179468747554</v>
      </c>
      <c r="H30">
        <v>26</v>
      </c>
      <c r="I30">
        <f t="shared" si="0"/>
        <v>15.882352941176471</v>
      </c>
      <c r="J30">
        <f t="shared" si="1"/>
        <v>24.432970888051226</v>
      </c>
    </row>
    <row r="31" spans="1:10" x14ac:dyDescent="0.25">
      <c r="A31" t="s">
        <v>121</v>
      </c>
      <c r="B31" t="s">
        <v>58</v>
      </c>
      <c r="C31">
        <v>51</v>
      </c>
      <c r="D31" s="1">
        <v>0.58819999999999995</v>
      </c>
      <c r="E31" t="s">
        <v>364</v>
      </c>
      <c r="F31">
        <v>54.2971</v>
      </c>
      <c r="G31">
        <v>20.900240288615784</v>
      </c>
      <c r="H31">
        <v>30</v>
      </c>
      <c r="I31">
        <f t="shared" si="0"/>
        <v>8.8235294117647065</v>
      </c>
      <c r="J31">
        <f t="shared" si="1"/>
        <v>29.72376970038049</v>
      </c>
    </row>
    <row r="32" spans="1:10" x14ac:dyDescent="0.25">
      <c r="A32" t="s">
        <v>558</v>
      </c>
      <c r="B32" t="s">
        <v>58</v>
      </c>
      <c r="C32">
        <v>34</v>
      </c>
      <c r="D32" s="1">
        <v>0.58819999999999995</v>
      </c>
      <c r="E32" t="s">
        <v>364</v>
      </c>
      <c r="F32">
        <v>49.2911</v>
      </c>
      <c r="G32">
        <v>18.973312278007288</v>
      </c>
      <c r="H32">
        <v>32</v>
      </c>
      <c r="I32">
        <f t="shared" si="0"/>
        <v>5.2941176470588234</v>
      </c>
      <c r="J32">
        <f t="shared" si="1"/>
        <v>24.267429925066111</v>
      </c>
    </row>
    <row r="33" spans="1:13" x14ac:dyDescent="0.25">
      <c r="A33" t="s">
        <v>564</v>
      </c>
      <c r="B33" t="s">
        <v>74</v>
      </c>
      <c r="C33">
        <v>20</v>
      </c>
      <c r="D33" s="1">
        <v>0.65</v>
      </c>
      <c r="E33" t="s">
        <v>364</v>
      </c>
      <c r="F33">
        <v>33.299999999999997</v>
      </c>
      <c r="G33">
        <v>12.817958999852767</v>
      </c>
      <c r="H33">
        <v>31</v>
      </c>
      <c r="I33">
        <f t="shared" si="0"/>
        <v>7.0588235294117645</v>
      </c>
      <c r="J33">
        <f t="shared" si="1"/>
        <v>19.876782529264531</v>
      </c>
    </row>
    <row r="34" spans="1:13" x14ac:dyDescent="0.25">
      <c r="A34" t="s">
        <v>563</v>
      </c>
      <c r="B34" t="s">
        <v>81</v>
      </c>
      <c r="C34">
        <v>22</v>
      </c>
      <c r="D34" s="1">
        <v>0.36359999999999998</v>
      </c>
      <c r="E34" t="s">
        <v>364</v>
      </c>
      <c r="F34">
        <v>38.854799999999997</v>
      </c>
      <c r="G34">
        <v>14.956133133557936</v>
      </c>
      <c r="H34">
        <v>33</v>
      </c>
      <c r="I34">
        <f t="shared" si="0"/>
        <v>3.5294117647058822</v>
      </c>
      <c r="J34">
        <f t="shared" ref="J34:J65" si="2">IF(I34=0,0,I34+G34)</f>
        <v>18.485544898263818</v>
      </c>
    </row>
    <row r="35" spans="1:13" x14ac:dyDescent="0.25">
      <c r="A35" t="s">
        <v>570</v>
      </c>
      <c r="B35" t="s">
        <v>74</v>
      </c>
      <c r="C35">
        <v>29</v>
      </c>
      <c r="D35" s="1">
        <v>0.37930000000000003</v>
      </c>
      <c r="E35" t="s">
        <v>364</v>
      </c>
      <c r="F35">
        <v>17.763500000000001</v>
      </c>
      <c r="G35">
        <v>6.8375920328493871</v>
      </c>
      <c r="H35">
        <v>34</v>
      </c>
      <c r="I35">
        <f t="shared" si="0"/>
        <v>1.7647058823529411</v>
      </c>
      <c r="J35">
        <f t="shared" si="2"/>
        <v>8.6022979152023282</v>
      </c>
    </row>
    <row r="36" spans="1:13" x14ac:dyDescent="0.25">
      <c r="A36" t="s">
        <v>91</v>
      </c>
      <c r="B36" t="s">
        <v>3</v>
      </c>
      <c r="C36">
        <v>49</v>
      </c>
      <c r="D36" s="1">
        <v>0.73470000000000002</v>
      </c>
      <c r="E36" t="s">
        <v>361</v>
      </c>
      <c r="F36">
        <v>102.6383</v>
      </c>
      <c r="G36">
        <v>37.868950746304456</v>
      </c>
      <c r="H36">
        <v>1</v>
      </c>
      <c r="I36">
        <f t="shared" ref="I36:I52" si="3">IF(ISBLANK(H36),0,60*(MAX(H$36:H$52)+1-H36)/(MAX(H$36:H$52)))</f>
        <v>60</v>
      </c>
      <c r="J36">
        <f t="shared" si="2"/>
        <v>97.868950746304449</v>
      </c>
      <c r="K36" t="s">
        <v>361</v>
      </c>
    </row>
    <row r="37" spans="1:13" x14ac:dyDescent="0.25">
      <c r="A37" t="s">
        <v>95</v>
      </c>
      <c r="B37" t="s">
        <v>1</v>
      </c>
      <c r="C37">
        <v>47</v>
      </c>
      <c r="D37" s="1">
        <v>0.85109999999999997</v>
      </c>
      <c r="E37" t="s">
        <v>361</v>
      </c>
      <c r="F37">
        <v>108.41419999999999</v>
      </c>
      <c r="G37">
        <v>39.999999999999993</v>
      </c>
      <c r="H37">
        <v>3</v>
      </c>
      <c r="I37">
        <f t="shared" si="3"/>
        <v>52.941176470588232</v>
      </c>
      <c r="J37">
        <f t="shared" si="2"/>
        <v>92.941176470588232</v>
      </c>
      <c r="K37" t="s">
        <v>361</v>
      </c>
    </row>
    <row r="38" spans="1:13" x14ac:dyDescent="0.25">
      <c r="A38" t="s">
        <v>528</v>
      </c>
      <c r="B38" t="s">
        <v>1</v>
      </c>
      <c r="C38">
        <v>50</v>
      </c>
      <c r="D38" s="1">
        <v>0.64</v>
      </c>
      <c r="E38" t="s">
        <v>361</v>
      </c>
      <c r="F38">
        <v>89.356700000000004</v>
      </c>
      <c r="G38">
        <v>32.968633260218681</v>
      </c>
      <c r="H38">
        <v>2</v>
      </c>
      <c r="I38">
        <f t="shared" si="3"/>
        <v>56.470588235294116</v>
      </c>
      <c r="J38">
        <f t="shared" si="2"/>
        <v>89.439221495512797</v>
      </c>
      <c r="K38" t="s">
        <v>361</v>
      </c>
    </row>
    <row r="39" spans="1:13" x14ac:dyDescent="0.25">
      <c r="A39" t="s">
        <v>527</v>
      </c>
      <c r="B39" t="s">
        <v>3</v>
      </c>
      <c r="C39">
        <v>50</v>
      </c>
      <c r="D39" s="1">
        <v>0.66</v>
      </c>
      <c r="E39" t="s">
        <v>361</v>
      </c>
      <c r="F39">
        <v>94.52</v>
      </c>
      <c r="G39">
        <v>34.873660461452467</v>
      </c>
      <c r="H39">
        <v>4</v>
      </c>
      <c r="I39">
        <f t="shared" si="3"/>
        <v>49.411764705882355</v>
      </c>
      <c r="J39">
        <f t="shared" si="2"/>
        <v>84.285425167334822</v>
      </c>
      <c r="K39" t="s">
        <v>361</v>
      </c>
    </row>
    <row r="40" spans="1:13" x14ac:dyDescent="0.25">
      <c r="A40" t="s">
        <v>526</v>
      </c>
      <c r="B40" t="s">
        <v>82</v>
      </c>
      <c r="C40">
        <v>48</v>
      </c>
      <c r="D40" s="1">
        <v>0.75</v>
      </c>
      <c r="E40" t="s">
        <v>361</v>
      </c>
      <c r="F40">
        <v>96.870699999999999</v>
      </c>
      <c r="G40">
        <v>35.74096382208235</v>
      </c>
      <c r="H40">
        <v>6</v>
      </c>
      <c r="I40">
        <f t="shared" si="3"/>
        <v>42.352941176470587</v>
      </c>
      <c r="J40">
        <f t="shared" si="2"/>
        <v>78.093904998552944</v>
      </c>
      <c r="K40" t="s">
        <v>361</v>
      </c>
    </row>
    <row r="41" spans="1:13" x14ac:dyDescent="0.25">
      <c r="A41" t="s">
        <v>532</v>
      </c>
      <c r="B41" t="s">
        <v>1</v>
      </c>
      <c r="C41">
        <v>50</v>
      </c>
      <c r="D41" s="1">
        <v>0.6</v>
      </c>
      <c r="E41" t="s">
        <v>361</v>
      </c>
      <c r="F41">
        <v>87.466700000000003</v>
      </c>
      <c r="G41">
        <v>32.271307633132935</v>
      </c>
      <c r="H41">
        <v>5</v>
      </c>
      <c r="I41">
        <f t="shared" si="3"/>
        <v>45.882352941176471</v>
      </c>
      <c r="J41">
        <f t="shared" si="2"/>
        <v>78.153660574309413</v>
      </c>
      <c r="M41" t="s">
        <v>673</v>
      </c>
    </row>
    <row r="42" spans="1:13" x14ac:dyDescent="0.25">
      <c r="A42" t="s">
        <v>114</v>
      </c>
      <c r="B42" t="s">
        <v>3</v>
      </c>
      <c r="C42">
        <v>38</v>
      </c>
      <c r="D42" s="1">
        <v>0.60529999999999995</v>
      </c>
      <c r="E42" t="s">
        <v>361</v>
      </c>
      <c r="F42">
        <v>87.477000000000004</v>
      </c>
      <c r="G42">
        <v>32.275107873322867</v>
      </c>
      <c r="H42">
        <v>7</v>
      </c>
      <c r="I42">
        <f t="shared" si="3"/>
        <v>38.823529411764703</v>
      </c>
      <c r="J42">
        <f t="shared" si="2"/>
        <v>71.098637285087563</v>
      </c>
    </row>
    <row r="43" spans="1:13" x14ac:dyDescent="0.25">
      <c r="A43" t="s">
        <v>112</v>
      </c>
      <c r="B43" t="s">
        <v>85</v>
      </c>
      <c r="C43">
        <v>45</v>
      </c>
      <c r="D43" s="1">
        <v>0.73329999999999995</v>
      </c>
      <c r="E43" t="s">
        <v>361</v>
      </c>
      <c r="F43">
        <v>75.537800000000004</v>
      </c>
      <c r="G43">
        <v>27.870076060147106</v>
      </c>
      <c r="H43">
        <v>8</v>
      </c>
      <c r="I43">
        <f t="shared" si="3"/>
        <v>35.294117647058826</v>
      </c>
      <c r="J43">
        <f t="shared" si="2"/>
        <v>63.164193707205932</v>
      </c>
      <c r="M43" t="s">
        <v>698</v>
      </c>
    </row>
    <row r="44" spans="1:13" x14ac:dyDescent="0.25">
      <c r="A44" t="s">
        <v>545</v>
      </c>
      <c r="B44" t="s">
        <v>1</v>
      </c>
      <c r="C44">
        <v>19</v>
      </c>
      <c r="D44" s="1">
        <v>0.63160000000000005</v>
      </c>
      <c r="E44" t="s">
        <v>361</v>
      </c>
      <c r="F44">
        <v>69.790999999999997</v>
      </c>
      <c r="G44">
        <v>25.749763407376523</v>
      </c>
      <c r="H44">
        <v>9</v>
      </c>
      <c r="I44">
        <f t="shared" si="3"/>
        <v>31.764705882352942</v>
      </c>
      <c r="J44">
        <f t="shared" si="2"/>
        <v>57.514469289729462</v>
      </c>
    </row>
    <row r="45" spans="1:13" x14ac:dyDescent="0.25">
      <c r="A45" t="s">
        <v>548</v>
      </c>
      <c r="B45" t="s">
        <v>3</v>
      </c>
      <c r="C45">
        <v>18</v>
      </c>
      <c r="D45" s="1">
        <v>0.38890000000000002</v>
      </c>
      <c r="E45" t="s">
        <v>361</v>
      </c>
      <c r="F45">
        <v>66.526200000000003</v>
      </c>
      <c r="G45">
        <v>24.545197953773588</v>
      </c>
      <c r="H45">
        <v>10</v>
      </c>
      <c r="I45">
        <f t="shared" si="3"/>
        <v>28.235294117647058</v>
      </c>
      <c r="J45">
        <f t="shared" si="2"/>
        <v>52.780492071420646</v>
      </c>
    </row>
    <row r="46" spans="1:13" x14ac:dyDescent="0.25">
      <c r="A46" t="s">
        <v>544</v>
      </c>
      <c r="B46" t="s">
        <v>82</v>
      </c>
      <c r="C46">
        <v>48</v>
      </c>
      <c r="D46" s="1">
        <v>0.5</v>
      </c>
      <c r="E46" t="s">
        <v>361</v>
      </c>
      <c r="F46">
        <v>71.218400000000003</v>
      </c>
      <c r="G46">
        <v>26.276410285737477</v>
      </c>
      <c r="H46">
        <v>11</v>
      </c>
      <c r="I46">
        <f t="shared" si="3"/>
        <v>24.705882352941178</v>
      </c>
      <c r="J46">
        <f t="shared" si="2"/>
        <v>50.982292638678658</v>
      </c>
      <c r="M46" t="s">
        <v>699</v>
      </c>
    </row>
    <row r="47" spans="1:13" x14ac:dyDescent="0.25">
      <c r="A47" t="s">
        <v>551</v>
      </c>
      <c r="B47" t="s">
        <v>27</v>
      </c>
      <c r="C47">
        <v>45</v>
      </c>
      <c r="D47" s="1">
        <v>0.55559999999999998</v>
      </c>
      <c r="E47" t="s">
        <v>361</v>
      </c>
      <c r="F47">
        <v>61.970799999999997</v>
      </c>
      <c r="G47">
        <v>22.8644587148178</v>
      </c>
      <c r="H47">
        <v>12</v>
      </c>
      <c r="I47">
        <f t="shared" si="3"/>
        <v>21.176470588235293</v>
      </c>
      <c r="J47">
        <f t="shared" si="2"/>
        <v>44.04092930305309</v>
      </c>
    </row>
    <row r="48" spans="1:13" x14ac:dyDescent="0.25">
      <c r="A48" t="s">
        <v>118</v>
      </c>
      <c r="B48" t="s">
        <v>82</v>
      </c>
      <c r="C48">
        <v>42</v>
      </c>
      <c r="D48" s="1">
        <v>0.5</v>
      </c>
      <c r="E48" t="s">
        <v>361</v>
      </c>
      <c r="F48">
        <v>61.7196</v>
      </c>
      <c r="G48">
        <v>22.771777128826301</v>
      </c>
      <c r="H48">
        <v>13</v>
      </c>
      <c r="I48">
        <f t="shared" si="3"/>
        <v>17.647058823529413</v>
      </c>
      <c r="J48">
        <f t="shared" si="2"/>
        <v>40.418835952355714</v>
      </c>
    </row>
    <row r="49" spans="1:13" x14ac:dyDescent="0.25">
      <c r="A49" t="s">
        <v>559</v>
      </c>
      <c r="B49" t="s">
        <v>80</v>
      </c>
      <c r="C49">
        <v>18</v>
      </c>
      <c r="D49" s="1">
        <v>0.44440000000000002</v>
      </c>
      <c r="E49" t="s">
        <v>361</v>
      </c>
      <c r="F49">
        <v>48.54</v>
      </c>
      <c r="G49">
        <v>17.909093089281662</v>
      </c>
      <c r="H49">
        <v>14</v>
      </c>
      <c r="I49">
        <f t="shared" si="3"/>
        <v>14.117647058823529</v>
      </c>
      <c r="J49">
        <f t="shared" si="2"/>
        <v>32.026740148105191</v>
      </c>
    </row>
    <row r="50" spans="1:13" x14ac:dyDescent="0.25">
      <c r="A50" t="s">
        <v>134</v>
      </c>
      <c r="B50" t="s">
        <v>80</v>
      </c>
      <c r="C50">
        <v>25</v>
      </c>
      <c r="D50" s="1">
        <v>0.36</v>
      </c>
      <c r="E50" t="s">
        <v>361</v>
      </c>
      <c r="F50">
        <v>32.08</v>
      </c>
      <c r="G50">
        <v>11.836087892545441</v>
      </c>
      <c r="H50">
        <v>15</v>
      </c>
      <c r="I50">
        <f t="shared" si="3"/>
        <v>10.588235294117647</v>
      </c>
      <c r="J50">
        <f t="shared" si="2"/>
        <v>22.424323186663088</v>
      </c>
    </row>
    <row r="51" spans="1:13" x14ac:dyDescent="0.25">
      <c r="A51" t="s">
        <v>567</v>
      </c>
      <c r="B51" t="s">
        <v>27</v>
      </c>
      <c r="C51">
        <v>45</v>
      </c>
      <c r="D51" s="1">
        <v>0.26669999999999999</v>
      </c>
      <c r="E51" t="s">
        <v>361</v>
      </c>
      <c r="F51">
        <v>22.558</v>
      </c>
      <c r="G51">
        <v>8.3228949713229454</v>
      </c>
      <c r="H51">
        <v>16</v>
      </c>
      <c r="I51">
        <f t="shared" si="3"/>
        <v>7.0588235294117645</v>
      </c>
      <c r="J51">
        <f t="shared" si="2"/>
        <v>15.38171850073471</v>
      </c>
    </row>
    <row r="52" spans="1:13" x14ac:dyDescent="0.25">
      <c r="A52" t="s">
        <v>569</v>
      </c>
      <c r="B52" t="s">
        <v>85</v>
      </c>
      <c r="C52">
        <v>48</v>
      </c>
      <c r="D52" s="1">
        <v>0.20830000000000001</v>
      </c>
      <c r="E52" t="s">
        <v>361</v>
      </c>
      <c r="F52">
        <v>20.654599999999999</v>
      </c>
      <c r="G52">
        <v>7.6206253424366919</v>
      </c>
      <c r="H52">
        <v>17</v>
      </c>
      <c r="I52">
        <f t="shared" si="3"/>
        <v>3.5294117647058822</v>
      </c>
      <c r="J52">
        <f t="shared" si="2"/>
        <v>11.150037107142573</v>
      </c>
    </row>
    <row r="53" spans="1:13" x14ac:dyDescent="0.25">
      <c r="A53" t="s">
        <v>101</v>
      </c>
      <c r="B53" t="s">
        <v>5</v>
      </c>
      <c r="C53">
        <v>51</v>
      </c>
      <c r="D53" s="1">
        <v>0.70589999999999997</v>
      </c>
      <c r="E53" t="s">
        <v>362</v>
      </c>
      <c r="F53">
        <v>97.825599999999994</v>
      </c>
      <c r="G53">
        <v>38.178451211302239</v>
      </c>
      <c r="H53">
        <v>2</v>
      </c>
      <c r="I53">
        <f t="shared" ref="I53:I86" si="4">IF(ISBLANK(H53),0,60*(MAX(H$53:H$86)+1-H53)/(MAX(H$53:H$86)))</f>
        <v>58.235294117647058</v>
      </c>
      <c r="J53">
        <f t="shared" si="2"/>
        <v>96.41374532894929</v>
      </c>
      <c r="K53" t="s">
        <v>362</v>
      </c>
    </row>
    <row r="54" spans="1:13" x14ac:dyDescent="0.25">
      <c r="A54" t="s">
        <v>111</v>
      </c>
      <c r="B54" t="s">
        <v>5</v>
      </c>
      <c r="C54">
        <v>56</v>
      </c>
      <c r="D54" s="1">
        <v>0.73209999999999997</v>
      </c>
      <c r="E54" t="s">
        <v>362</v>
      </c>
      <c r="F54">
        <v>102.49299999999999</v>
      </c>
      <c r="G54">
        <v>39.999999999999993</v>
      </c>
      <c r="H54">
        <v>3</v>
      </c>
      <c r="I54">
        <f t="shared" si="4"/>
        <v>56.470588235294116</v>
      </c>
      <c r="J54">
        <f t="shared" si="2"/>
        <v>96.470588235294116</v>
      </c>
      <c r="K54" t="s">
        <v>362</v>
      </c>
    </row>
    <row r="55" spans="1:13" x14ac:dyDescent="0.25">
      <c r="A55" t="s">
        <v>109</v>
      </c>
      <c r="B55" t="s">
        <v>5</v>
      </c>
      <c r="C55">
        <v>57</v>
      </c>
      <c r="D55" s="1">
        <v>0.45610000000000001</v>
      </c>
      <c r="E55" t="s">
        <v>362</v>
      </c>
      <c r="F55">
        <v>75.651700000000005</v>
      </c>
      <c r="G55">
        <v>29.524630950406372</v>
      </c>
      <c r="H55">
        <v>1</v>
      </c>
      <c r="I55">
        <f t="shared" si="4"/>
        <v>60</v>
      </c>
      <c r="J55">
        <f t="shared" si="2"/>
        <v>89.524630950406376</v>
      </c>
      <c r="M55" t="s">
        <v>673</v>
      </c>
    </row>
    <row r="56" spans="1:13" x14ac:dyDescent="0.25">
      <c r="A56" t="s">
        <v>525</v>
      </c>
      <c r="B56" t="s">
        <v>51</v>
      </c>
      <c r="C56">
        <v>53</v>
      </c>
      <c r="D56" s="1">
        <v>0.79249999999999998</v>
      </c>
      <c r="E56" t="s">
        <v>362</v>
      </c>
      <c r="F56">
        <v>97.385900000000007</v>
      </c>
      <c r="G56">
        <v>38.006849248241345</v>
      </c>
      <c r="H56">
        <v>6</v>
      </c>
      <c r="I56">
        <f t="shared" si="4"/>
        <v>51.176470588235297</v>
      </c>
      <c r="J56">
        <f t="shared" si="2"/>
        <v>89.183319836476642</v>
      </c>
      <c r="K56" t="s">
        <v>362</v>
      </c>
    </row>
    <row r="57" spans="1:13" x14ac:dyDescent="0.25">
      <c r="A57" t="s">
        <v>98</v>
      </c>
      <c r="B57" t="s">
        <v>24</v>
      </c>
      <c r="C57">
        <v>54</v>
      </c>
      <c r="D57" s="1">
        <v>0.77780000000000005</v>
      </c>
      <c r="E57" t="s">
        <v>362</v>
      </c>
      <c r="F57">
        <v>96.459699999999998</v>
      </c>
      <c r="G57">
        <v>37.645380660142642</v>
      </c>
      <c r="H57">
        <v>7</v>
      </c>
      <c r="I57">
        <f t="shared" si="4"/>
        <v>49.411764705882355</v>
      </c>
      <c r="J57">
        <f t="shared" si="2"/>
        <v>87.057145366024997</v>
      </c>
      <c r="K57" t="s">
        <v>362</v>
      </c>
    </row>
    <row r="58" spans="1:13" x14ac:dyDescent="0.25">
      <c r="A58" t="s">
        <v>99</v>
      </c>
      <c r="B58" t="s">
        <v>9</v>
      </c>
      <c r="C58">
        <v>54</v>
      </c>
      <c r="D58" s="1">
        <v>0.61109999999999998</v>
      </c>
      <c r="E58" t="s">
        <v>362</v>
      </c>
      <c r="F58">
        <v>84.721199999999996</v>
      </c>
      <c r="G58">
        <v>33.064189749543871</v>
      </c>
      <c r="H58">
        <v>5</v>
      </c>
      <c r="I58">
        <f t="shared" si="4"/>
        <v>52.941176470588232</v>
      </c>
      <c r="J58">
        <f t="shared" si="2"/>
        <v>86.005366220132103</v>
      </c>
      <c r="K58" t="s">
        <v>362</v>
      </c>
    </row>
    <row r="59" spans="1:13" x14ac:dyDescent="0.25">
      <c r="A59" t="s">
        <v>115</v>
      </c>
      <c r="B59" t="s">
        <v>23</v>
      </c>
      <c r="C59">
        <v>60</v>
      </c>
      <c r="D59" s="1">
        <v>0.63329999999999997</v>
      </c>
      <c r="E59" t="s">
        <v>362</v>
      </c>
      <c r="F59">
        <v>76.997500000000002</v>
      </c>
      <c r="G59">
        <v>30.04985706340921</v>
      </c>
      <c r="H59">
        <v>4</v>
      </c>
      <c r="I59">
        <f t="shared" si="4"/>
        <v>54.705882352941174</v>
      </c>
      <c r="J59">
        <f t="shared" si="2"/>
        <v>84.75573941635038</v>
      </c>
      <c r="K59" t="s">
        <v>362</v>
      </c>
    </row>
    <row r="60" spans="1:13" x14ac:dyDescent="0.25">
      <c r="A60" t="s">
        <v>100</v>
      </c>
      <c r="B60" t="s">
        <v>13</v>
      </c>
      <c r="C60">
        <v>51</v>
      </c>
      <c r="D60" s="1">
        <v>0.60780000000000001</v>
      </c>
      <c r="E60" t="s">
        <v>362</v>
      </c>
      <c r="F60">
        <v>85.849199999999996</v>
      </c>
      <c r="G60">
        <v>33.50441493565414</v>
      </c>
      <c r="H60">
        <v>8</v>
      </c>
      <c r="I60">
        <f t="shared" si="4"/>
        <v>47.647058823529413</v>
      </c>
      <c r="J60">
        <f t="shared" si="2"/>
        <v>81.151473759183546</v>
      </c>
      <c r="K60" t="s">
        <v>362</v>
      </c>
    </row>
    <row r="61" spans="1:13" x14ac:dyDescent="0.25">
      <c r="A61" t="s">
        <v>96</v>
      </c>
      <c r="B61" t="s">
        <v>17</v>
      </c>
      <c r="C61">
        <v>53</v>
      </c>
      <c r="D61" s="1">
        <v>0.56599999999999995</v>
      </c>
      <c r="E61" t="s">
        <v>362</v>
      </c>
      <c r="F61">
        <v>84.7196</v>
      </c>
      <c r="G61">
        <v>33.063565316655776</v>
      </c>
      <c r="H61">
        <v>9</v>
      </c>
      <c r="I61">
        <f t="shared" si="4"/>
        <v>45.882352941176471</v>
      </c>
      <c r="J61">
        <f t="shared" si="2"/>
        <v>78.945918257832247</v>
      </c>
      <c r="M61" t="s">
        <v>695</v>
      </c>
    </row>
    <row r="62" spans="1:13" x14ac:dyDescent="0.25">
      <c r="A62" t="s">
        <v>523</v>
      </c>
      <c r="B62" t="s">
        <v>9</v>
      </c>
      <c r="C62">
        <v>39</v>
      </c>
      <c r="D62" s="1">
        <v>0.71789999999999998</v>
      </c>
      <c r="E62" t="s">
        <v>362</v>
      </c>
      <c r="F62">
        <v>99.128799999999998</v>
      </c>
      <c r="G62">
        <v>38.687051798659425</v>
      </c>
      <c r="H62">
        <v>12</v>
      </c>
      <c r="I62">
        <f t="shared" si="4"/>
        <v>40.588235294117645</v>
      </c>
      <c r="J62">
        <f t="shared" si="2"/>
        <v>79.275287092777063</v>
      </c>
      <c r="K62" t="s">
        <v>362</v>
      </c>
    </row>
    <row r="63" spans="1:13" x14ac:dyDescent="0.25">
      <c r="A63" t="s">
        <v>107</v>
      </c>
      <c r="B63" t="s">
        <v>39</v>
      </c>
      <c r="C63">
        <v>62</v>
      </c>
      <c r="D63" s="1">
        <v>0.6774</v>
      </c>
      <c r="E63" t="s">
        <v>362</v>
      </c>
      <c r="F63">
        <v>87.583299999999994</v>
      </c>
      <c r="G63">
        <v>34.181183105187671</v>
      </c>
      <c r="H63">
        <v>10</v>
      </c>
      <c r="I63">
        <f t="shared" si="4"/>
        <v>44.117647058823529</v>
      </c>
      <c r="J63">
        <f t="shared" si="2"/>
        <v>78.298830164011207</v>
      </c>
      <c r="K63" t="s">
        <v>674</v>
      </c>
    </row>
    <row r="64" spans="1:13" x14ac:dyDescent="0.25">
      <c r="A64" t="s">
        <v>529</v>
      </c>
      <c r="B64" t="s">
        <v>39</v>
      </c>
      <c r="C64">
        <v>49</v>
      </c>
      <c r="D64" s="1">
        <v>0.71430000000000005</v>
      </c>
      <c r="E64" t="s">
        <v>362</v>
      </c>
      <c r="F64">
        <v>88.679699999999997</v>
      </c>
      <c r="G64">
        <v>34.609075741757977</v>
      </c>
      <c r="H64">
        <v>11</v>
      </c>
      <c r="I64">
        <f t="shared" si="4"/>
        <v>42.352941176470587</v>
      </c>
      <c r="J64">
        <f t="shared" si="2"/>
        <v>76.962016918228557</v>
      </c>
    </row>
    <row r="65" spans="1:13" x14ac:dyDescent="0.25">
      <c r="A65" t="s">
        <v>693</v>
      </c>
      <c r="B65" t="s">
        <v>17</v>
      </c>
      <c r="C65">
        <v>51</v>
      </c>
      <c r="D65" s="1">
        <v>0.56859999999999999</v>
      </c>
      <c r="E65" t="s">
        <v>362</v>
      </c>
      <c r="F65">
        <v>86.190600000000003</v>
      </c>
      <c r="G65">
        <v>33.637653303152412</v>
      </c>
      <c r="H65">
        <v>14</v>
      </c>
      <c r="I65">
        <f t="shared" si="4"/>
        <v>37.058823529411768</v>
      </c>
      <c r="J65">
        <f t="shared" si="2"/>
        <v>70.696476832564173</v>
      </c>
    </row>
    <row r="66" spans="1:13" x14ac:dyDescent="0.25">
      <c r="A66" t="s">
        <v>541</v>
      </c>
      <c r="B66" t="s">
        <v>23</v>
      </c>
      <c r="C66">
        <v>53</v>
      </c>
      <c r="D66" s="1">
        <v>0.56599999999999995</v>
      </c>
      <c r="E66" t="s">
        <v>362</v>
      </c>
      <c r="F66">
        <v>73.5548</v>
      </c>
      <c r="G66">
        <v>28.70627262349624</v>
      </c>
      <c r="H66">
        <v>13</v>
      </c>
      <c r="I66">
        <f t="shared" si="4"/>
        <v>38.823529411764703</v>
      </c>
      <c r="J66">
        <f t="shared" ref="J66:J97" si="5">IF(I66=0,0,I66+G66)</f>
        <v>67.529802035260943</v>
      </c>
    </row>
    <row r="67" spans="1:13" x14ac:dyDescent="0.25">
      <c r="A67" t="s">
        <v>537</v>
      </c>
      <c r="B67" t="s">
        <v>24</v>
      </c>
      <c r="C67">
        <v>60</v>
      </c>
      <c r="D67" s="1">
        <v>0.58330000000000004</v>
      </c>
      <c r="E67" t="s">
        <v>362</v>
      </c>
      <c r="F67">
        <v>82.8583</v>
      </c>
      <c r="G67">
        <v>32.337154732518322</v>
      </c>
      <c r="H67">
        <v>16</v>
      </c>
      <c r="I67">
        <f t="shared" si="4"/>
        <v>33.529411764705884</v>
      </c>
      <c r="J67">
        <f t="shared" si="5"/>
        <v>65.866566497224198</v>
      </c>
      <c r="M67" s="3"/>
    </row>
    <row r="68" spans="1:13" x14ac:dyDescent="0.25">
      <c r="A68" t="s">
        <v>531</v>
      </c>
      <c r="B68" t="s">
        <v>13</v>
      </c>
      <c r="C68">
        <v>54</v>
      </c>
      <c r="D68" s="1">
        <v>0.61109999999999998</v>
      </c>
      <c r="E68" t="s">
        <v>362</v>
      </c>
      <c r="F68">
        <v>87.471199999999996</v>
      </c>
      <c r="G68">
        <v>34.137433775965192</v>
      </c>
      <c r="H68">
        <v>17</v>
      </c>
      <c r="I68">
        <f t="shared" si="4"/>
        <v>31.764705882352942</v>
      </c>
      <c r="J68">
        <f t="shared" si="5"/>
        <v>65.902139658318134</v>
      </c>
    </row>
    <row r="69" spans="1:13" x14ac:dyDescent="0.25">
      <c r="A69" t="s">
        <v>542</v>
      </c>
      <c r="B69" t="s">
        <v>52</v>
      </c>
      <c r="C69">
        <v>50</v>
      </c>
      <c r="D69" s="1">
        <v>0.56000000000000005</v>
      </c>
      <c r="E69" t="s">
        <v>362</v>
      </c>
      <c r="F69">
        <v>72.4495</v>
      </c>
      <c r="G69">
        <v>28.274906578985885</v>
      </c>
      <c r="H69">
        <v>15</v>
      </c>
      <c r="I69">
        <f t="shared" si="4"/>
        <v>35.294117647058826</v>
      </c>
      <c r="J69">
        <f t="shared" si="5"/>
        <v>63.569024226044711</v>
      </c>
    </row>
    <row r="70" spans="1:13" x14ac:dyDescent="0.25">
      <c r="A70" t="s">
        <v>113</v>
      </c>
      <c r="B70" t="s">
        <v>24</v>
      </c>
      <c r="C70">
        <v>53</v>
      </c>
      <c r="D70" s="1">
        <v>0.54720000000000002</v>
      </c>
      <c r="E70" t="s">
        <v>362</v>
      </c>
      <c r="F70">
        <v>74.880300000000005</v>
      </c>
      <c r="G70">
        <v>29.223576244231317</v>
      </c>
      <c r="H70">
        <v>19</v>
      </c>
      <c r="I70">
        <f t="shared" si="4"/>
        <v>28.235294117647058</v>
      </c>
      <c r="J70">
        <f t="shared" si="5"/>
        <v>57.458870361878375</v>
      </c>
    </row>
    <row r="71" spans="1:13" x14ac:dyDescent="0.25">
      <c r="A71" t="s">
        <v>540</v>
      </c>
      <c r="B71" t="s">
        <v>24</v>
      </c>
      <c r="C71">
        <v>20</v>
      </c>
      <c r="D71" s="1">
        <v>0.5</v>
      </c>
      <c r="E71" t="s">
        <v>362</v>
      </c>
      <c r="F71">
        <v>75.2667</v>
      </c>
      <c r="G71">
        <v>29.374376786707387</v>
      </c>
      <c r="H71">
        <v>20</v>
      </c>
      <c r="I71">
        <f t="shared" si="4"/>
        <v>26.470588235294116</v>
      </c>
      <c r="J71">
        <f t="shared" si="5"/>
        <v>55.844965022001503</v>
      </c>
    </row>
    <row r="72" spans="1:13" x14ac:dyDescent="0.25">
      <c r="A72" t="s">
        <v>110</v>
      </c>
      <c r="B72" t="s">
        <v>52</v>
      </c>
      <c r="C72">
        <v>48</v>
      </c>
      <c r="D72" s="1">
        <v>0.45829999999999999</v>
      </c>
      <c r="E72" t="s">
        <v>362</v>
      </c>
      <c r="F72">
        <v>64.806700000000006</v>
      </c>
      <c r="G72">
        <v>25.292146780755761</v>
      </c>
      <c r="H72">
        <v>18</v>
      </c>
      <c r="I72">
        <f t="shared" si="4"/>
        <v>30</v>
      </c>
      <c r="J72">
        <f t="shared" si="5"/>
        <v>55.292146780755758</v>
      </c>
    </row>
    <row r="73" spans="1:13" x14ac:dyDescent="0.25">
      <c r="A73" t="s">
        <v>119</v>
      </c>
      <c r="B73" t="s">
        <v>37</v>
      </c>
      <c r="C73">
        <v>51</v>
      </c>
      <c r="D73" s="1">
        <v>0.58819999999999995</v>
      </c>
      <c r="E73" t="s">
        <v>362</v>
      </c>
      <c r="F73">
        <v>76.543199999999999</v>
      </c>
      <c r="G73">
        <v>29.872557150244408</v>
      </c>
      <c r="H73">
        <v>21</v>
      </c>
      <c r="I73">
        <f t="shared" si="4"/>
        <v>24.705882352941178</v>
      </c>
      <c r="J73">
        <f t="shared" si="5"/>
        <v>54.578439503185585</v>
      </c>
    </row>
    <row r="74" spans="1:13" x14ac:dyDescent="0.25">
      <c r="A74" t="s">
        <v>547</v>
      </c>
      <c r="B74" t="s">
        <v>51</v>
      </c>
      <c r="C74">
        <v>48</v>
      </c>
      <c r="D74" s="1">
        <v>0.47920000000000001</v>
      </c>
      <c r="E74" t="s">
        <v>362</v>
      </c>
      <c r="F74">
        <v>69.167900000000003</v>
      </c>
      <c r="G74">
        <v>26.994194725493454</v>
      </c>
      <c r="H74">
        <v>22</v>
      </c>
      <c r="I74">
        <f t="shared" si="4"/>
        <v>22.941176470588236</v>
      </c>
      <c r="J74">
        <f t="shared" si="5"/>
        <v>49.93537119608169</v>
      </c>
    </row>
    <row r="75" spans="1:13" x14ac:dyDescent="0.25">
      <c r="A75" t="s">
        <v>539</v>
      </c>
      <c r="B75" t="s">
        <v>23</v>
      </c>
      <c r="C75">
        <v>61</v>
      </c>
      <c r="D75" s="1">
        <v>0.59019999999999995</v>
      </c>
      <c r="E75" t="s">
        <v>362</v>
      </c>
      <c r="F75">
        <v>76.801900000000003</v>
      </c>
      <c r="G75">
        <v>29.973520142839025</v>
      </c>
      <c r="H75">
        <v>25</v>
      </c>
      <c r="I75">
        <f t="shared" si="4"/>
        <v>17.647058823529413</v>
      </c>
      <c r="J75">
        <f t="shared" si="5"/>
        <v>47.620578966368441</v>
      </c>
    </row>
    <row r="76" spans="1:13" x14ac:dyDescent="0.25">
      <c r="A76" t="s">
        <v>549</v>
      </c>
      <c r="B76" t="s">
        <v>9</v>
      </c>
      <c r="C76">
        <v>54</v>
      </c>
      <c r="D76" s="1">
        <v>0.37040000000000001</v>
      </c>
      <c r="E76" t="s">
        <v>362</v>
      </c>
      <c r="F76">
        <v>63.989100000000001</v>
      </c>
      <c r="G76">
        <v>24.973061574936825</v>
      </c>
      <c r="H76">
        <v>23</v>
      </c>
      <c r="I76">
        <f t="shared" si="4"/>
        <v>21.176470588235293</v>
      </c>
      <c r="J76">
        <f t="shared" si="5"/>
        <v>46.149532163172118</v>
      </c>
    </row>
    <row r="77" spans="1:13" x14ac:dyDescent="0.25">
      <c r="A77" t="s">
        <v>550</v>
      </c>
      <c r="B77" t="s">
        <v>51</v>
      </c>
      <c r="C77">
        <v>48</v>
      </c>
      <c r="D77" s="1">
        <v>0.45829999999999999</v>
      </c>
      <c r="E77" t="s">
        <v>362</v>
      </c>
      <c r="F77">
        <v>62.213700000000003</v>
      </c>
      <c r="G77">
        <v>24.280175231479227</v>
      </c>
      <c r="H77">
        <v>24</v>
      </c>
      <c r="I77">
        <f t="shared" si="4"/>
        <v>19.411764705882351</v>
      </c>
      <c r="J77">
        <f t="shared" si="5"/>
        <v>43.691939937361582</v>
      </c>
    </row>
    <row r="78" spans="1:13" x14ac:dyDescent="0.25">
      <c r="A78" t="s">
        <v>126</v>
      </c>
      <c r="B78" t="s">
        <v>34</v>
      </c>
      <c r="C78">
        <v>56</v>
      </c>
      <c r="D78" s="1">
        <v>0.48209999999999997</v>
      </c>
      <c r="E78" t="s">
        <v>362</v>
      </c>
      <c r="F78">
        <v>60.870699999999999</v>
      </c>
      <c r="G78">
        <v>23.756041876030558</v>
      </c>
      <c r="H78">
        <v>27</v>
      </c>
      <c r="I78">
        <f t="shared" si="4"/>
        <v>14.117647058823529</v>
      </c>
      <c r="J78">
        <f t="shared" si="5"/>
        <v>37.873688934854087</v>
      </c>
    </row>
    <row r="79" spans="1:13" x14ac:dyDescent="0.25">
      <c r="A79" t="s">
        <v>122</v>
      </c>
      <c r="B79" t="s">
        <v>37</v>
      </c>
      <c r="C79">
        <v>51</v>
      </c>
      <c r="D79" s="1">
        <v>0.45100000000000001</v>
      </c>
      <c r="E79" t="s">
        <v>362</v>
      </c>
      <c r="F79">
        <v>60.9161</v>
      </c>
      <c r="G79">
        <v>23.773760159230388</v>
      </c>
      <c r="H79">
        <v>28</v>
      </c>
      <c r="I79">
        <f t="shared" si="4"/>
        <v>12.352941176470589</v>
      </c>
      <c r="J79">
        <f t="shared" si="5"/>
        <v>36.126701335700979</v>
      </c>
    </row>
    <row r="80" spans="1:13" x14ac:dyDescent="0.25">
      <c r="A80" t="s">
        <v>560</v>
      </c>
      <c r="B80" t="s">
        <v>39</v>
      </c>
      <c r="C80">
        <v>62</v>
      </c>
      <c r="D80" s="1">
        <v>0.2419</v>
      </c>
      <c r="E80" t="s">
        <v>362</v>
      </c>
      <c r="F80">
        <v>47.906399999999998</v>
      </c>
      <c r="G80">
        <v>18.696457319036423</v>
      </c>
      <c r="H80">
        <v>26</v>
      </c>
      <c r="I80">
        <f t="shared" si="4"/>
        <v>15.882352941176471</v>
      </c>
      <c r="J80">
        <f t="shared" si="5"/>
        <v>34.57881026021289</v>
      </c>
    </row>
    <row r="81" spans="1:13" x14ac:dyDescent="0.25">
      <c r="A81" t="s">
        <v>553</v>
      </c>
      <c r="B81" t="s">
        <v>34</v>
      </c>
      <c r="C81">
        <v>45</v>
      </c>
      <c r="D81" s="1">
        <v>0.37780000000000002</v>
      </c>
      <c r="E81" t="s">
        <v>362</v>
      </c>
      <c r="F81">
        <v>52.849400000000003</v>
      </c>
      <c r="G81">
        <v>20.625564672709359</v>
      </c>
      <c r="H81">
        <v>29</v>
      </c>
      <c r="I81">
        <f t="shared" si="4"/>
        <v>10.588235294117647</v>
      </c>
      <c r="J81">
        <f t="shared" si="5"/>
        <v>31.213799966827004</v>
      </c>
    </row>
    <row r="82" spans="1:13" x14ac:dyDescent="0.25">
      <c r="A82" t="s">
        <v>555</v>
      </c>
      <c r="B82" t="s">
        <v>51</v>
      </c>
      <c r="C82">
        <v>31</v>
      </c>
      <c r="D82" s="1">
        <v>0.3226</v>
      </c>
      <c r="E82" t="s">
        <v>362</v>
      </c>
      <c r="F82">
        <v>52.498600000000003</v>
      </c>
      <c r="G82">
        <v>20.488657761993501</v>
      </c>
      <c r="H82">
        <v>30</v>
      </c>
      <c r="I82">
        <f t="shared" si="4"/>
        <v>8.8235294117647065</v>
      </c>
      <c r="J82">
        <f t="shared" si="5"/>
        <v>29.312187173758208</v>
      </c>
    </row>
    <row r="83" spans="1:13" x14ac:dyDescent="0.25">
      <c r="A83" t="s">
        <v>133</v>
      </c>
      <c r="B83" t="s">
        <v>34</v>
      </c>
      <c r="C83">
        <v>42</v>
      </c>
      <c r="D83" s="1">
        <v>0.33329999999999999</v>
      </c>
      <c r="E83" t="s">
        <v>362</v>
      </c>
      <c r="F83">
        <v>47.0824</v>
      </c>
      <c r="G83">
        <v>18.374874381665091</v>
      </c>
      <c r="H83">
        <v>31</v>
      </c>
      <c r="I83">
        <f t="shared" si="4"/>
        <v>7.0588235294117645</v>
      </c>
      <c r="J83">
        <f t="shared" si="5"/>
        <v>25.433697911076855</v>
      </c>
    </row>
    <row r="84" spans="1:13" x14ac:dyDescent="0.25">
      <c r="A84" t="s">
        <v>571</v>
      </c>
      <c r="B84" t="s">
        <v>76</v>
      </c>
      <c r="C84">
        <v>30</v>
      </c>
      <c r="D84" s="1">
        <v>0.23330000000000001</v>
      </c>
      <c r="E84" t="s">
        <v>362</v>
      </c>
      <c r="F84">
        <v>11.4169</v>
      </c>
      <c r="G84">
        <v>4.4556799000907379</v>
      </c>
      <c r="H84">
        <v>34</v>
      </c>
      <c r="I84">
        <f t="shared" si="4"/>
        <v>1.7647058823529411</v>
      </c>
      <c r="J84">
        <f t="shared" si="5"/>
        <v>6.220385782443679</v>
      </c>
    </row>
    <row r="85" spans="1:13" x14ac:dyDescent="0.25">
      <c r="A85" t="s">
        <v>562</v>
      </c>
      <c r="B85" t="s">
        <v>37</v>
      </c>
      <c r="C85">
        <v>46</v>
      </c>
      <c r="D85" s="1">
        <v>0.28260000000000002</v>
      </c>
      <c r="E85" t="s">
        <v>362</v>
      </c>
      <c r="F85">
        <v>45.465200000000003</v>
      </c>
      <c r="G85">
        <v>17.743728840018345</v>
      </c>
      <c r="H85">
        <v>32</v>
      </c>
      <c r="I85">
        <f t="shared" si="4"/>
        <v>5.2941176470588234</v>
      </c>
      <c r="J85">
        <f t="shared" si="5"/>
        <v>23.037846487077168</v>
      </c>
    </row>
    <row r="86" spans="1:13" x14ac:dyDescent="0.25">
      <c r="A86" t="s">
        <v>128</v>
      </c>
      <c r="B86" t="s">
        <v>53</v>
      </c>
      <c r="C86">
        <v>45</v>
      </c>
      <c r="D86" s="1">
        <v>0.42220000000000002</v>
      </c>
      <c r="E86" t="s">
        <v>362</v>
      </c>
      <c r="F86">
        <v>26.9209</v>
      </c>
      <c r="G86">
        <v>10.50643458577659</v>
      </c>
      <c r="H86">
        <v>32</v>
      </c>
      <c r="I86">
        <f t="shared" si="4"/>
        <v>5.2941176470588234</v>
      </c>
      <c r="J86">
        <f t="shared" si="5"/>
        <v>15.800552232835415</v>
      </c>
    </row>
    <row r="87" spans="1:13" x14ac:dyDescent="0.25">
      <c r="A87" t="s">
        <v>92</v>
      </c>
      <c r="B87" t="s">
        <v>16</v>
      </c>
      <c r="C87">
        <v>27</v>
      </c>
      <c r="D87" s="1">
        <v>0.85189999999999999</v>
      </c>
      <c r="E87" t="s">
        <v>363</v>
      </c>
      <c r="F87">
        <v>106.3287</v>
      </c>
      <c r="G87">
        <v>40</v>
      </c>
      <c r="H87">
        <v>1</v>
      </c>
      <c r="I87">
        <f t="shared" ref="I87:I95" si="6">IF(ISBLANK(H87),0,60*(MAX(H$87:H$95)+1-H87)/(MAX(H$87:H$95)))</f>
        <v>60</v>
      </c>
      <c r="J87">
        <f t="shared" si="5"/>
        <v>100</v>
      </c>
      <c r="K87" t="s">
        <v>363</v>
      </c>
    </row>
    <row r="88" spans="1:13" x14ac:dyDescent="0.25">
      <c r="A88" t="s">
        <v>533</v>
      </c>
      <c r="B88" t="s">
        <v>67</v>
      </c>
      <c r="C88">
        <v>27</v>
      </c>
      <c r="D88" s="1">
        <v>0.70369999999999999</v>
      </c>
      <c r="E88" t="s">
        <v>363</v>
      </c>
      <c r="F88">
        <v>87.054199999999994</v>
      </c>
      <c r="G88">
        <v>32.749088439903808</v>
      </c>
      <c r="H88">
        <v>4</v>
      </c>
      <c r="I88">
        <f t="shared" si="6"/>
        <v>40</v>
      </c>
      <c r="J88">
        <f t="shared" si="5"/>
        <v>72.749088439903801</v>
      </c>
      <c r="K88" t="s">
        <v>674</v>
      </c>
    </row>
    <row r="89" spans="1:13" x14ac:dyDescent="0.25">
      <c r="A89" t="s">
        <v>90</v>
      </c>
      <c r="B89" t="s">
        <v>54</v>
      </c>
      <c r="C89">
        <v>29</v>
      </c>
      <c r="D89" s="1">
        <v>0.48280000000000001</v>
      </c>
      <c r="E89" t="s">
        <v>363</v>
      </c>
      <c r="F89">
        <v>76.058400000000006</v>
      </c>
      <c r="G89">
        <v>28.612557098882995</v>
      </c>
      <c r="H89">
        <v>3</v>
      </c>
      <c r="I89">
        <f t="shared" si="6"/>
        <v>46.666666666666664</v>
      </c>
      <c r="J89">
        <f t="shared" si="5"/>
        <v>75.279223765549659</v>
      </c>
      <c r="M89" t="s">
        <v>697</v>
      </c>
    </row>
    <row r="90" spans="1:13" x14ac:dyDescent="0.25">
      <c r="A90" t="s">
        <v>546</v>
      </c>
      <c r="B90" t="s">
        <v>67</v>
      </c>
      <c r="C90">
        <v>23</v>
      </c>
      <c r="D90" s="1">
        <v>0.4783</v>
      </c>
      <c r="E90" t="s">
        <v>363</v>
      </c>
      <c r="F90">
        <v>69.255700000000004</v>
      </c>
      <c r="G90">
        <v>26.053436184209907</v>
      </c>
      <c r="H90">
        <v>2</v>
      </c>
      <c r="I90">
        <f t="shared" si="6"/>
        <v>53.333333333333336</v>
      </c>
      <c r="J90">
        <f t="shared" si="5"/>
        <v>79.386769517543243</v>
      </c>
      <c r="K90" t="s">
        <v>363</v>
      </c>
    </row>
    <row r="91" spans="1:13" x14ac:dyDescent="0.25">
      <c r="A91" t="s">
        <v>534</v>
      </c>
      <c r="B91" t="s">
        <v>16</v>
      </c>
      <c r="C91">
        <v>39</v>
      </c>
      <c r="D91" s="1">
        <v>0.66669999999999996</v>
      </c>
      <c r="E91" t="s">
        <v>363</v>
      </c>
      <c r="F91">
        <v>86.605400000000003</v>
      </c>
      <c r="G91">
        <v>32.580253496939214</v>
      </c>
      <c r="H91">
        <v>8</v>
      </c>
      <c r="I91">
        <f t="shared" si="6"/>
        <v>13.333333333333334</v>
      </c>
      <c r="J91">
        <f t="shared" si="5"/>
        <v>45.91358683027255</v>
      </c>
    </row>
    <row r="92" spans="1:13" x14ac:dyDescent="0.25">
      <c r="A92" t="s">
        <v>120</v>
      </c>
      <c r="B92" t="s">
        <v>54</v>
      </c>
      <c r="C92">
        <v>30</v>
      </c>
      <c r="D92" s="1">
        <v>0.63329999999999997</v>
      </c>
      <c r="E92" t="s">
        <v>363</v>
      </c>
      <c r="F92">
        <v>79.166799999999995</v>
      </c>
      <c r="G92">
        <v>29.78191212720554</v>
      </c>
      <c r="H92">
        <v>7</v>
      </c>
      <c r="I92">
        <f t="shared" si="6"/>
        <v>20</v>
      </c>
      <c r="J92">
        <f t="shared" si="5"/>
        <v>49.781912127205544</v>
      </c>
    </row>
    <row r="93" spans="1:13" x14ac:dyDescent="0.25">
      <c r="A93" t="s">
        <v>123</v>
      </c>
      <c r="B93" t="s">
        <v>54</v>
      </c>
      <c r="C93">
        <v>30</v>
      </c>
      <c r="D93" s="1">
        <v>0.6</v>
      </c>
      <c r="E93" t="s">
        <v>363</v>
      </c>
      <c r="F93">
        <v>71.222200000000001</v>
      </c>
      <c r="G93">
        <v>26.793217635501986</v>
      </c>
      <c r="H93">
        <v>6</v>
      </c>
      <c r="I93">
        <f t="shared" si="6"/>
        <v>26.666666666666668</v>
      </c>
      <c r="J93">
        <f t="shared" si="5"/>
        <v>53.459884302168653</v>
      </c>
    </row>
    <row r="94" spans="1:13" x14ac:dyDescent="0.25">
      <c r="A94" t="s">
        <v>561</v>
      </c>
      <c r="B94" t="s">
        <v>16</v>
      </c>
      <c r="C94">
        <v>39</v>
      </c>
      <c r="D94" s="1">
        <v>0.35899999999999999</v>
      </c>
      <c r="E94" t="s">
        <v>363</v>
      </c>
      <c r="F94">
        <v>47.867899999999999</v>
      </c>
      <c r="G94">
        <v>18.00751819593393</v>
      </c>
      <c r="H94">
        <v>5</v>
      </c>
      <c r="I94">
        <f t="shared" si="6"/>
        <v>33.333333333333336</v>
      </c>
      <c r="J94">
        <f t="shared" si="5"/>
        <v>51.340851529267269</v>
      </c>
    </row>
    <row r="95" spans="1:13" x14ac:dyDescent="0.25">
      <c r="A95" t="s">
        <v>554</v>
      </c>
      <c r="B95" t="s">
        <v>54</v>
      </c>
      <c r="C95">
        <v>28</v>
      </c>
      <c r="D95" s="1">
        <v>0.46429999999999999</v>
      </c>
      <c r="E95" t="s">
        <v>363</v>
      </c>
      <c r="F95">
        <v>52.718800000000002</v>
      </c>
      <c r="G95">
        <v>19.832387680842519</v>
      </c>
      <c r="H95">
        <v>9</v>
      </c>
      <c r="I95">
        <f t="shared" si="6"/>
        <v>6.666666666666667</v>
      </c>
      <c r="J95">
        <f t="shared" si="5"/>
        <v>26.499054347509187</v>
      </c>
    </row>
  </sheetData>
  <sortState ref="A2:M95">
    <sortCondition ref="E2:E95"/>
    <sortCondition descending="1" ref="J2:J95"/>
    <sortCondition descending="1" ref="F2:F95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3"/>
  <sheetViews>
    <sheetView workbookViewId="0">
      <pane ySplit="1" topLeftCell="A2" activePane="bottomLeft" state="frozen"/>
      <selection activeCell="E2" sqref="E2:E1048576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9" bestFit="1" customWidth="1"/>
    <col min="7" max="7" width="9" customWidth="1"/>
  </cols>
  <sheetData>
    <row r="1" spans="1:13" x14ac:dyDescent="0.25">
      <c r="A1" t="s">
        <v>357</v>
      </c>
      <c r="B1" t="s">
        <v>358</v>
      </c>
      <c r="C1" t="s">
        <v>368</v>
      </c>
      <c r="D1" t="s">
        <v>369</v>
      </c>
      <c r="E1" t="s">
        <v>359</v>
      </c>
      <c r="F1" t="s">
        <v>360</v>
      </c>
      <c r="G1" t="s">
        <v>366</v>
      </c>
      <c r="H1" t="s">
        <v>370</v>
      </c>
      <c r="I1" t="s">
        <v>365</v>
      </c>
      <c r="J1" t="s">
        <v>367</v>
      </c>
      <c r="K1" t="s">
        <v>371</v>
      </c>
      <c r="L1" t="s">
        <v>372</v>
      </c>
      <c r="M1" t="s">
        <v>373</v>
      </c>
    </row>
    <row r="2" spans="1:13" x14ac:dyDescent="0.25">
      <c r="A2" t="s">
        <v>142</v>
      </c>
      <c r="B2" t="s">
        <v>26</v>
      </c>
      <c r="C2">
        <v>49</v>
      </c>
      <c r="D2" s="1">
        <v>0.81630000000000003</v>
      </c>
      <c r="E2" t="s">
        <v>364</v>
      </c>
      <c r="F2">
        <v>107.3344</v>
      </c>
      <c r="G2">
        <v>37.155358626419272</v>
      </c>
      <c r="H2">
        <v>1</v>
      </c>
      <c r="I2">
        <f t="shared" ref="I2:I38" si="0">IF(ISBLANK(H2),0,60*(MAX(H$2:H$38)+1-H2)/(MAX(H$2:H$38)))</f>
        <v>60</v>
      </c>
      <c r="J2">
        <f t="shared" ref="J2:J33" si="1">IF(I2=0,0,I2+G2)</f>
        <v>97.155358626419272</v>
      </c>
      <c r="K2" t="s">
        <v>364</v>
      </c>
    </row>
    <row r="3" spans="1:13" x14ac:dyDescent="0.25">
      <c r="A3" t="s">
        <v>146</v>
      </c>
      <c r="B3" t="s">
        <v>31</v>
      </c>
      <c r="C3">
        <v>48</v>
      </c>
      <c r="D3" s="1">
        <v>0.79169999999999996</v>
      </c>
      <c r="E3" t="s">
        <v>364</v>
      </c>
      <c r="F3">
        <v>115.55200000000001</v>
      </c>
      <c r="G3">
        <v>40</v>
      </c>
      <c r="H3">
        <v>4</v>
      </c>
      <c r="I3">
        <f t="shared" si="0"/>
        <v>55</v>
      </c>
      <c r="J3">
        <f t="shared" si="1"/>
        <v>95</v>
      </c>
      <c r="K3" t="s">
        <v>364</v>
      </c>
    </row>
    <row r="4" spans="1:13" x14ac:dyDescent="0.25">
      <c r="A4" t="s">
        <v>145</v>
      </c>
      <c r="B4" t="s">
        <v>19</v>
      </c>
      <c r="C4">
        <v>62</v>
      </c>
      <c r="D4" s="1">
        <v>0.6774</v>
      </c>
      <c r="E4" t="s">
        <v>364</v>
      </c>
      <c r="F4">
        <v>93.042000000000002</v>
      </c>
      <c r="G4">
        <v>32.207837164220436</v>
      </c>
      <c r="H4">
        <v>2</v>
      </c>
      <c r="I4">
        <f t="shared" si="0"/>
        <v>58.333333333333336</v>
      </c>
      <c r="J4">
        <f t="shared" si="1"/>
        <v>90.541170497553765</v>
      </c>
      <c r="K4" t="s">
        <v>364</v>
      </c>
    </row>
    <row r="5" spans="1:13" x14ac:dyDescent="0.25">
      <c r="A5" t="s">
        <v>139</v>
      </c>
      <c r="B5" t="s">
        <v>31</v>
      </c>
      <c r="C5">
        <v>47</v>
      </c>
      <c r="D5" s="1">
        <v>0.63829999999999998</v>
      </c>
      <c r="E5" t="s">
        <v>364</v>
      </c>
      <c r="F5">
        <v>93.874499999999998</v>
      </c>
      <c r="G5">
        <v>32.496019108280251</v>
      </c>
      <c r="H5">
        <v>3</v>
      </c>
      <c r="I5">
        <f t="shared" si="0"/>
        <v>56.666666666666664</v>
      </c>
      <c r="J5">
        <f t="shared" si="1"/>
        <v>89.162685774946908</v>
      </c>
      <c r="K5" t="s">
        <v>364</v>
      </c>
    </row>
    <row r="6" spans="1:13" x14ac:dyDescent="0.25">
      <c r="A6" t="s">
        <v>153</v>
      </c>
      <c r="B6" t="s">
        <v>19</v>
      </c>
      <c r="C6">
        <v>66</v>
      </c>
      <c r="D6" s="1">
        <v>0.80300000000000005</v>
      </c>
      <c r="E6" t="s">
        <v>364</v>
      </c>
      <c r="F6">
        <v>105.6035</v>
      </c>
      <c r="G6">
        <v>36.556182497923004</v>
      </c>
      <c r="H6">
        <v>6</v>
      </c>
      <c r="I6">
        <f t="shared" si="0"/>
        <v>51.666666666666664</v>
      </c>
      <c r="J6">
        <f t="shared" si="1"/>
        <v>88.222849164589661</v>
      </c>
      <c r="K6" t="s">
        <v>364</v>
      </c>
    </row>
    <row r="7" spans="1:13" x14ac:dyDescent="0.25">
      <c r="A7" t="s">
        <v>147</v>
      </c>
      <c r="B7" t="s">
        <v>26</v>
      </c>
      <c r="C7">
        <v>41</v>
      </c>
      <c r="D7" s="1">
        <v>0.56100000000000005</v>
      </c>
      <c r="E7" t="s">
        <v>364</v>
      </c>
      <c r="F7">
        <v>81.803700000000006</v>
      </c>
      <c r="G7">
        <v>28.317536693436722</v>
      </c>
      <c r="H7">
        <v>5</v>
      </c>
      <c r="I7">
        <f t="shared" si="0"/>
        <v>53.333333333333336</v>
      </c>
      <c r="J7">
        <f t="shared" si="1"/>
        <v>81.650870026770065</v>
      </c>
      <c r="K7" t="s">
        <v>364</v>
      </c>
    </row>
    <row r="8" spans="1:13" x14ac:dyDescent="0.25">
      <c r="A8" t="s">
        <v>619</v>
      </c>
      <c r="B8" t="s">
        <v>21</v>
      </c>
      <c r="C8">
        <v>54</v>
      </c>
      <c r="D8" s="1">
        <v>0.75929999999999997</v>
      </c>
      <c r="E8" t="s">
        <v>364</v>
      </c>
      <c r="F8">
        <v>100.8657</v>
      </c>
      <c r="G8">
        <v>34.916124342287453</v>
      </c>
      <c r="H8">
        <v>8</v>
      </c>
      <c r="I8">
        <f t="shared" si="0"/>
        <v>48.333333333333336</v>
      </c>
      <c r="J8">
        <f t="shared" si="1"/>
        <v>83.249457675620789</v>
      </c>
      <c r="K8" t="s">
        <v>364</v>
      </c>
    </row>
    <row r="9" spans="1:13" x14ac:dyDescent="0.25">
      <c r="A9" t="s">
        <v>640</v>
      </c>
      <c r="B9" t="s">
        <v>31</v>
      </c>
      <c r="C9">
        <v>38</v>
      </c>
      <c r="D9" s="1">
        <v>0.5</v>
      </c>
      <c r="E9" t="s">
        <v>364</v>
      </c>
      <c r="F9">
        <v>69.017399999999995</v>
      </c>
      <c r="G9">
        <v>23.89137358072556</v>
      </c>
      <c r="H9">
        <v>7</v>
      </c>
      <c r="I9">
        <f t="shared" si="0"/>
        <v>50</v>
      </c>
      <c r="J9">
        <f t="shared" si="1"/>
        <v>73.891373580725556</v>
      </c>
    </row>
    <row r="10" spans="1:13" x14ac:dyDescent="0.25">
      <c r="A10" t="s">
        <v>158</v>
      </c>
      <c r="B10" t="s">
        <v>56</v>
      </c>
      <c r="C10">
        <v>99</v>
      </c>
      <c r="D10" s="1">
        <v>0.64649999999999996</v>
      </c>
      <c r="E10" t="s">
        <v>364</v>
      </c>
      <c r="F10">
        <v>86.431299999999993</v>
      </c>
      <c r="G10">
        <v>29.919447521462192</v>
      </c>
      <c r="H10">
        <v>10</v>
      </c>
      <c r="I10">
        <f t="shared" si="0"/>
        <v>45</v>
      </c>
      <c r="J10">
        <f t="shared" si="1"/>
        <v>74.919447521462189</v>
      </c>
      <c r="M10" t="s">
        <v>675</v>
      </c>
    </row>
    <row r="11" spans="1:13" x14ac:dyDescent="0.25">
      <c r="A11" t="s">
        <v>638</v>
      </c>
      <c r="B11" t="s">
        <v>26</v>
      </c>
      <c r="C11">
        <v>25</v>
      </c>
      <c r="D11" s="1">
        <v>0.6</v>
      </c>
      <c r="E11" t="s">
        <v>364</v>
      </c>
      <c r="F11">
        <v>69.5</v>
      </c>
      <c r="G11">
        <v>24.058432567155911</v>
      </c>
      <c r="H11">
        <v>9</v>
      </c>
      <c r="I11">
        <f t="shared" si="0"/>
        <v>46.666666666666664</v>
      </c>
      <c r="J11">
        <f t="shared" si="1"/>
        <v>70.725099233822576</v>
      </c>
    </row>
    <row r="12" spans="1:13" x14ac:dyDescent="0.25">
      <c r="A12" t="s">
        <v>626</v>
      </c>
      <c r="B12" t="s">
        <v>26</v>
      </c>
      <c r="C12">
        <v>45</v>
      </c>
      <c r="D12" s="1">
        <v>0.68889999999999996</v>
      </c>
      <c r="E12" t="s">
        <v>364</v>
      </c>
      <c r="F12">
        <v>82.351699999999994</v>
      </c>
      <c r="G12">
        <v>28.507234837995011</v>
      </c>
      <c r="H12">
        <v>11</v>
      </c>
      <c r="I12">
        <f t="shared" si="0"/>
        <v>43.333333333333336</v>
      </c>
      <c r="J12">
        <f t="shared" si="1"/>
        <v>71.840568171328343</v>
      </c>
    </row>
    <row r="13" spans="1:13" x14ac:dyDescent="0.25">
      <c r="A13" t="s">
        <v>637</v>
      </c>
      <c r="B13" t="s">
        <v>31</v>
      </c>
      <c r="C13">
        <v>41</v>
      </c>
      <c r="D13" s="1">
        <v>0.51219999999999999</v>
      </c>
      <c r="E13" t="s">
        <v>364</v>
      </c>
      <c r="F13">
        <v>69.887799999999999</v>
      </c>
      <c r="G13">
        <v>24.192675159235666</v>
      </c>
      <c r="H13">
        <v>12</v>
      </c>
      <c r="I13">
        <f t="shared" si="0"/>
        <v>41.666666666666664</v>
      </c>
      <c r="J13">
        <f t="shared" si="1"/>
        <v>65.859341825902334</v>
      </c>
    </row>
    <row r="14" spans="1:13" x14ac:dyDescent="0.25">
      <c r="A14" t="s">
        <v>634</v>
      </c>
      <c r="B14" t="s">
        <v>21</v>
      </c>
      <c r="C14">
        <v>73</v>
      </c>
      <c r="D14" s="1">
        <v>0.64380000000000004</v>
      </c>
      <c r="E14" t="s">
        <v>364</v>
      </c>
      <c r="F14">
        <v>74.242400000000004</v>
      </c>
      <c r="G14">
        <v>25.700083079479366</v>
      </c>
      <c r="H14">
        <v>13</v>
      </c>
      <c r="I14">
        <f t="shared" si="0"/>
        <v>40</v>
      </c>
      <c r="J14">
        <f t="shared" si="1"/>
        <v>65.70008307947937</v>
      </c>
      <c r="M14" t="s">
        <v>676</v>
      </c>
    </row>
    <row r="15" spans="1:13" x14ac:dyDescent="0.25">
      <c r="A15" t="s">
        <v>632</v>
      </c>
      <c r="B15" t="s">
        <v>56</v>
      </c>
      <c r="C15">
        <v>103</v>
      </c>
      <c r="D15" s="1">
        <v>0.5534</v>
      </c>
      <c r="E15" t="s">
        <v>364</v>
      </c>
      <c r="F15">
        <v>76.754199999999997</v>
      </c>
      <c r="G15">
        <v>26.569579063971194</v>
      </c>
      <c r="H15">
        <v>14</v>
      </c>
      <c r="I15">
        <f t="shared" si="0"/>
        <v>38.333333333333336</v>
      </c>
      <c r="J15">
        <f t="shared" si="1"/>
        <v>64.902912397304533</v>
      </c>
    </row>
    <row r="16" spans="1:13" x14ac:dyDescent="0.25">
      <c r="A16" t="s">
        <v>629</v>
      </c>
      <c r="B16" t="s">
        <v>21</v>
      </c>
      <c r="C16">
        <v>78</v>
      </c>
      <c r="D16" s="1">
        <v>0.64100000000000001</v>
      </c>
      <c r="E16" t="s">
        <v>364</v>
      </c>
      <c r="F16">
        <v>79.575299999999999</v>
      </c>
      <c r="G16">
        <v>27.546143727499302</v>
      </c>
      <c r="H16">
        <v>15</v>
      </c>
      <c r="I16">
        <f t="shared" si="0"/>
        <v>36.666666666666664</v>
      </c>
      <c r="J16">
        <f t="shared" si="1"/>
        <v>64.21281039416597</v>
      </c>
    </row>
    <row r="17" spans="1:10" x14ac:dyDescent="0.25">
      <c r="A17" t="s">
        <v>627</v>
      </c>
      <c r="B17" t="s">
        <v>19</v>
      </c>
      <c r="C17">
        <v>45</v>
      </c>
      <c r="D17" s="1">
        <v>0.5111</v>
      </c>
      <c r="E17" t="s">
        <v>364</v>
      </c>
      <c r="F17">
        <v>82.036000000000001</v>
      </c>
      <c r="G17">
        <v>28.397950706175575</v>
      </c>
      <c r="H17">
        <v>16</v>
      </c>
      <c r="I17">
        <f t="shared" si="0"/>
        <v>35</v>
      </c>
      <c r="J17">
        <f t="shared" si="1"/>
        <v>63.397950706175578</v>
      </c>
    </row>
    <row r="18" spans="1:10" x14ac:dyDescent="0.25">
      <c r="A18" t="s">
        <v>649</v>
      </c>
      <c r="B18" t="s">
        <v>44</v>
      </c>
      <c r="C18">
        <v>27</v>
      </c>
      <c r="D18" s="1">
        <v>0.85189999999999999</v>
      </c>
      <c r="E18" t="s">
        <v>364</v>
      </c>
      <c r="F18">
        <v>50.295200000000001</v>
      </c>
      <c r="G18">
        <v>17.410412628080863</v>
      </c>
      <c r="H18">
        <v>17</v>
      </c>
      <c r="I18">
        <f t="shared" si="0"/>
        <v>33.333333333333336</v>
      </c>
      <c r="J18">
        <f t="shared" si="1"/>
        <v>50.743745961414199</v>
      </c>
    </row>
    <row r="19" spans="1:10" x14ac:dyDescent="0.25">
      <c r="A19" t="s">
        <v>650</v>
      </c>
      <c r="B19" t="s">
        <v>77</v>
      </c>
      <c r="C19">
        <v>36</v>
      </c>
      <c r="D19" s="1">
        <v>0.58330000000000004</v>
      </c>
      <c r="E19" t="s">
        <v>364</v>
      </c>
      <c r="F19">
        <v>50.208500000000001</v>
      </c>
      <c r="G19">
        <v>17.38040016615896</v>
      </c>
      <c r="H19">
        <v>17</v>
      </c>
      <c r="I19">
        <f t="shared" si="0"/>
        <v>33.333333333333336</v>
      </c>
      <c r="J19">
        <f t="shared" si="1"/>
        <v>50.713733499492292</v>
      </c>
    </row>
    <row r="20" spans="1:10" x14ac:dyDescent="0.25">
      <c r="A20" t="s">
        <v>644</v>
      </c>
      <c r="B20" t="s">
        <v>58</v>
      </c>
      <c r="C20">
        <v>54</v>
      </c>
      <c r="D20" s="1">
        <v>0.57410000000000005</v>
      </c>
      <c r="E20" t="s">
        <v>364</v>
      </c>
      <c r="F20">
        <v>59.707599999999999</v>
      </c>
      <c r="G20">
        <v>20.668651343118249</v>
      </c>
      <c r="H20">
        <v>19</v>
      </c>
      <c r="I20">
        <f t="shared" si="0"/>
        <v>30</v>
      </c>
      <c r="J20">
        <f t="shared" si="1"/>
        <v>50.668651343118249</v>
      </c>
    </row>
    <row r="21" spans="1:10" x14ac:dyDescent="0.25">
      <c r="A21" t="s">
        <v>152</v>
      </c>
      <c r="B21" t="s">
        <v>56</v>
      </c>
      <c r="C21">
        <v>100</v>
      </c>
      <c r="D21" s="1">
        <v>0.56000000000000005</v>
      </c>
      <c r="E21" t="s">
        <v>364</v>
      </c>
      <c r="F21">
        <v>74.583399999999997</v>
      </c>
      <c r="G21">
        <v>25.818125173082244</v>
      </c>
      <c r="H21">
        <v>21</v>
      </c>
      <c r="I21">
        <f t="shared" si="0"/>
        <v>26.666666666666668</v>
      </c>
      <c r="J21">
        <f t="shared" si="1"/>
        <v>52.484791839748908</v>
      </c>
    </row>
    <row r="22" spans="1:10" x14ac:dyDescent="0.25">
      <c r="A22" t="s">
        <v>171</v>
      </c>
      <c r="B22" t="s">
        <v>77</v>
      </c>
      <c r="C22">
        <v>46</v>
      </c>
      <c r="D22" s="1">
        <v>0.52170000000000005</v>
      </c>
      <c r="E22" t="s">
        <v>364</v>
      </c>
      <c r="F22">
        <v>48.865200000000002</v>
      </c>
      <c r="G22">
        <v>16.91539739684298</v>
      </c>
      <c r="H22">
        <v>20</v>
      </c>
      <c r="I22">
        <f t="shared" si="0"/>
        <v>28.333333333333332</v>
      </c>
      <c r="J22">
        <f t="shared" si="1"/>
        <v>45.248730730176312</v>
      </c>
    </row>
    <row r="23" spans="1:10" x14ac:dyDescent="0.25">
      <c r="A23" t="s">
        <v>172</v>
      </c>
      <c r="B23" t="s">
        <v>81</v>
      </c>
      <c r="C23">
        <v>37</v>
      </c>
      <c r="D23" s="1">
        <v>0.62160000000000004</v>
      </c>
      <c r="E23" t="s">
        <v>364</v>
      </c>
      <c r="F23">
        <v>43.0899</v>
      </c>
      <c r="G23">
        <v>14.916193575186927</v>
      </c>
      <c r="H23">
        <v>24</v>
      </c>
      <c r="I23">
        <f t="shared" si="0"/>
        <v>21.666666666666668</v>
      </c>
      <c r="J23">
        <f t="shared" si="1"/>
        <v>36.582860241853595</v>
      </c>
    </row>
    <row r="24" spans="1:10" x14ac:dyDescent="0.25">
      <c r="A24" t="s">
        <v>170</v>
      </c>
      <c r="B24" t="s">
        <v>44</v>
      </c>
      <c r="C24">
        <v>28</v>
      </c>
      <c r="D24" s="1">
        <v>0.67859999999999998</v>
      </c>
      <c r="E24" t="s">
        <v>364</v>
      </c>
      <c r="F24">
        <v>34.707000000000001</v>
      </c>
      <c r="G24">
        <v>12.014331210191083</v>
      </c>
      <c r="H24">
        <v>23</v>
      </c>
      <c r="I24">
        <f t="shared" si="0"/>
        <v>23.333333333333332</v>
      </c>
      <c r="J24">
        <f t="shared" si="1"/>
        <v>35.347664543524417</v>
      </c>
    </row>
    <row r="25" spans="1:10" x14ac:dyDescent="0.25">
      <c r="A25" t="s">
        <v>645</v>
      </c>
      <c r="B25" t="s">
        <v>21</v>
      </c>
      <c r="C25">
        <v>37</v>
      </c>
      <c r="D25" s="1">
        <v>0.70269999999999999</v>
      </c>
      <c r="E25" t="s">
        <v>364</v>
      </c>
      <c r="F25">
        <v>58.627499999999998</v>
      </c>
      <c r="G25">
        <v>20.29475906950983</v>
      </c>
      <c r="H25">
        <v>26</v>
      </c>
      <c r="I25">
        <f t="shared" si="0"/>
        <v>18.333333333333332</v>
      </c>
      <c r="J25">
        <f t="shared" si="1"/>
        <v>38.628092402843166</v>
      </c>
    </row>
    <row r="26" spans="1:10" x14ac:dyDescent="0.25">
      <c r="A26" t="s">
        <v>159</v>
      </c>
      <c r="B26" t="s">
        <v>26</v>
      </c>
      <c r="C26">
        <v>23</v>
      </c>
      <c r="D26" s="1">
        <v>0.69569999999999999</v>
      </c>
      <c r="E26" t="s">
        <v>364</v>
      </c>
      <c r="F26">
        <v>64.235900000000001</v>
      </c>
      <c r="G26">
        <v>22.236188036554971</v>
      </c>
      <c r="H26">
        <v>28</v>
      </c>
      <c r="I26">
        <f t="shared" si="0"/>
        <v>15</v>
      </c>
      <c r="J26">
        <f t="shared" si="1"/>
        <v>37.236188036554971</v>
      </c>
    </row>
    <row r="27" spans="1:10" x14ac:dyDescent="0.25">
      <c r="A27" t="s">
        <v>168</v>
      </c>
      <c r="B27" t="s">
        <v>81</v>
      </c>
      <c r="C27">
        <v>37</v>
      </c>
      <c r="D27" s="1">
        <v>0.51349999999999996</v>
      </c>
      <c r="E27" t="s">
        <v>364</v>
      </c>
      <c r="F27">
        <v>32.5364</v>
      </c>
      <c r="G27">
        <v>11.262946552201607</v>
      </c>
      <c r="H27">
        <v>25</v>
      </c>
      <c r="I27">
        <f t="shared" si="0"/>
        <v>20</v>
      </c>
      <c r="J27">
        <f t="shared" si="1"/>
        <v>31.262946552201605</v>
      </c>
    </row>
    <row r="28" spans="1:10" x14ac:dyDescent="0.25">
      <c r="A28" t="s">
        <v>654</v>
      </c>
      <c r="B28" t="s">
        <v>58</v>
      </c>
      <c r="C28">
        <v>49</v>
      </c>
      <c r="D28" s="1">
        <v>0.40820000000000001</v>
      </c>
      <c r="E28" t="s">
        <v>364</v>
      </c>
      <c r="F28">
        <v>46.685499999999998</v>
      </c>
      <c r="G28">
        <v>16.160862641927441</v>
      </c>
      <c r="H28">
        <v>27</v>
      </c>
      <c r="I28">
        <f t="shared" si="0"/>
        <v>16.666666666666668</v>
      </c>
      <c r="J28">
        <f t="shared" si="1"/>
        <v>32.827529308594109</v>
      </c>
    </row>
    <row r="29" spans="1:10" x14ac:dyDescent="0.25">
      <c r="A29" t="s">
        <v>620</v>
      </c>
      <c r="B29" t="s">
        <v>31</v>
      </c>
      <c r="C29">
        <v>26</v>
      </c>
      <c r="D29" s="1">
        <v>0.69230000000000003</v>
      </c>
      <c r="E29" t="s">
        <v>364</v>
      </c>
      <c r="F29">
        <v>98.307000000000002</v>
      </c>
      <c r="G29">
        <v>34.03039324286901</v>
      </c>
      <c r="I29">
        <f t="shared" si="0"/>
        <v>0</v>
      </c>
      <c r="J29">
        <f t="shared" si="1"/>
        <v>0</v>
      </c>
    </row>
    <row r="30" spans="1:10" x14ac:dyDescent="0.25">
      <c r="A30" t="s">
        <v>636</v>
      </c>
      <c r="B30" t="s">
        <v>19</v>
      </c>
      <c r="C30">
        <v>30</v>
      </c>
      <c r="D30" s="1">
        <v>0.83330000000000004</v>
      </c>
      <c r="E30" t="s">
        <v>364</v>
      </c>
      <c r="F30">
        <v>71.691699999999997</v>
      </c>
      <c r="G30">
        <v>24.817121296039875</v>
      </c>
      <c r="H30">
        <v>22</v>
      </c>
      <c r="I30">
        <f t="shared" si="0"/>
        <v>25</v>
      </c>
      <c r="J30">
        <f t="shared" si="1"/>
        <v>49.817121296039872</v>
      </c>
    </row>
    <row r="31" spans="1:10" x14ac:dyDescent="0.25">
      <c r="A31" t="s">
        <v>169</v>
      </c>
      <c r="B31" t="s">
        <v>81</v>
      </c>
      <c r="C31">
        <v>40</v>
      </c>
      <c r="D31" s="1">
        <v>0.625</v>
      </c>
      <c r="E31" t="s">
        <v>364</v>
      </c>
      <c r="F31">
        <v>49.915700000000001</v>
      </c>
      <c r="G31">
        <v>17.279043201329273</v>
      </c>
      <c r="H31">
        <v>29</v>
      </c>
      <c r="I31">
        <f t="shared" si="0"/>
        <v>13.333333333333334</v>
      </c>
      <c r="J31">
        <f t="shared" si="1"/>
        <v>30.612376534662609</v>
      </c>
    </row>
    <row r="32" spans="1:10" x14ac:dyDescent="0.25">
      <c r="A32" t="s">
        <v>671</v>
      </c>
      <c r="B32" t="s">
        <v>42</v>
      </c>
      <c r="C32">
        <v>46</v>
      </c>
      <c r="D32" s="1">
        <v>0.1739</v>
      </c>
      <c r="E32" t="s">
        <v>364</v>
      </c>
      <c r="F32">
        <v>22.713999999999999</v>
      </c>
      <c r="G32">
        <v>7.8627803932428684</v>
      </c>
      <c r="H32">
        <v>30</v>
      </c>
      <c r="I32">
        <f t="shared" si="0"/>
        <v>11.666666666666666</v>
      </c>
      <c r="J32">
        <f t="shared" si="1"/>
        <v>19.529447059909536</v>
      </c>
    </row>
    <row r="33" spans="1:13" x14ac:dyDescent="0.25">
      <c r="A33" t="s">
        <v>173</v>
      </c>
      <c r="B33" t="s">
        <v>74</v>
      </c>
      <c r="C33">
        <v>28</v>
      </c>
      <c r="D33" s="1">
        <v>0.64290000000000003</v>
      </c>
      <c r="E33" t="s">
        <v>364</v>
      </c>
      <c r="F33">
        <v>26.721299999999999</v>
      </c>
      <c r="G33">
        <v>9.2499653835502613</v>
      </c>
      <c r="H33">
        <v>31</v>
      </c>
      <c r="I33">
        <f t="shared" si="0"/>
        <v>10</v>
      </c>
      <c r="J33">
        <f t="shared" si="1"/>
        <v>19.249965383550261</v>
      </c>
    </row>
    <row r="34" spans="1:13" x14ac:dyDescent="0.25">
      <c r="A34" t="s">
        <v>657</v>
      </c>
      <c r="B34" t="s">
        <v>58</v>
      </c>
      <c r="C34">
        <v>60</v>
      </c>
      <c r="D34" s="1">
        <v>0.41670000000000001</v>
      </c>
      <c r="E34" t="s">
        <v>364</v>
      </c>
      <c r="F34">
        <v>42.390999999999998</v>
      </c>
      <c r="G34">
        <v>14.674259207975629</v>
      </c>
      <c r="H34">
        <v>33</v>
      </c>
      <c r="I34">
        <f t="shared" si="0"/>
        <v>6.666666666666667</v>
      </c>
      <c r="J34">
        <f t="shared" ref="J34:J65" si="2">IF(I34=0,0,I34+G34)</f>
        <v>21.340925874642295</v>
      </c>
    </row>
    <row r="35" spans="1:13" x14ac:dyDescent="0.25">
      <c r="A35" t="s">
        <v>661</v>
      </c>
      <c r="B35" t="s">
        <v>77</v>
      </c>
      <c r="C35">
        <v>42</v>
      </c>
      <c r="D35" s="1">
        <v>0.35709999999999997</v>
      </c>
      <c r="E35" t="s">
        <v>364</v>
      </c>
      <c r="F35">
        <v>27.0001</v>
      </c>
      <c r="G35">
        <v>9.3464760454167806</v>
      </c>
      <c r="H35">
        <v>32</v>
      </c>
      <c r="I35">
        <f t="shared" si="0"/>
        <v>8.3333333333333339</v>
      </c>
      <c r="J35">
        <f t="shared" si="2"/>
        <v>17.679809378750114</v>
      </c>
    </row>
    <row r="36" spans="1:13" x14ac:dyDescent="0.25">
      <c r="A36" t="s">
        <v>664</v>
      </c>
      <c r="B36" t="s">
        <v>42</v>
      </c>
      <c r="C36">
        <v>44</v>
      </c>
      <c r="D36" s="1">
        <v>0.2727</v>
      </c>
      <c r="E36" t="s">
        <v>364</v>
      </c>
      <c r="F36">
        <v>23.214300000000001</v>
      </c>
      <c r="G36">
        <v>8.0359664912766551</v>
      </c>
      <c r="H36">
        <v>34</v>
      </c>
      <c r="I36">
        <f t="shared" si="0"/>
        <v>5</v>
      </c>
      <c r="J36">
        <f t="shared" si="2"/>
        <v>13.035966491276655</v>
      </c>
    </row>
    <row r="37" spans="1:13" x14ac:dyDescent="0.25">
      <c r="A37" t="s">
        <v>660</v>
      </c>
      <c r="B37" t="s">
        <v>56</v>
      </c>
      <c r="C37">
        <v>20</v>
      </c>
      <c r="D37" s="1">
        <v>0.3</v>
      </c>
      <c r="E37" t="s">
        <v>364</v>
      </c>
      <c r="F37">
        <v>29.383299999999998</v>
      </c>
      <c r="G37">
        <v>10.171455275546938</v>
      </c>
      <c r="H37">
        <v>36</v>
      </c>
      <c r="I37">
        <f t="shared" si="0"/>
        <v>1.6666666666666667</v>
      </c>
      <c r="J37">
        <f t="shared" si="2"/>
        <v>11.838121942213604</v>
      </c>
    </row>
    <row r="38" spans="1:13" x14ac:dyDescent="0.25">
      <c r="A38" t="s">
        <v>666</v>
      </c>
      <c r="B38" t="s">
        <v>44</v>
      </c>
      <c r="C38">
        <v>27</v>
      </c>
      <c r="D38" s="1">
        <v>0.44440000000000002</v>
      </c>
      <c r="E38" t="s">
        <v>364</v>
      </c>
      <c r="F38">
        <v>20.683599999999998</v>
      </c>
      <c r="G38">
        <v>7.1599279977845462</v>
      </c>
      <c r="H38">
        <v>35</v>
      </c>
      <c r="I38">
        <f t="shared" si="0"/>
        <v>3.3333333333333335</v>
      </c>
      <c r="J38">
        <f t="shared" si="2"/>
        <v>10.49326133111788</v>
      </c>
    </row>
    <row r="39" spans="1:13" x14ac:dyDescent="0.25">
      <c r="A39" t="s">
        <v>618</v>
      </c>
      <c r="B39" t="s">
        <v>3</v>
      </c>
      <c r="C39">
        <v>50</v>
      </c>
      <c r="D39" s="1">
        <v>0.78</v>
      </c>
      <c r="E39" t="s">
        <v>361</v>
      </c>
      <c r="F39">
        <v>106.16</v>
      </c>
      <c r="G39">
        <v>39.252951551297642</v>
      </c>
      <c r="H39">
        <v>1</v>
      </c>
      <c r="I39">
        <f t="shared" ref="I39:I55" si="3">IF(ISBLANK(H39),0,60*(MAX(H$39:H$55)+1-H39)/(MAX(H$39:H$55)))</f>
        <v>60</v>
      </c>
      <c r="J39">
        <f t="shared" si="2"/>
        <v>99.252951551297642</v>
      </c>
      <c r="K39" t="s">
        <v>361</v>
      </c>
    </row>
    <row r="40" spans="1:13" x14ac:dyDescent="0.25">
      <c r="A40" t="s">
        <v>137</v>
      </c>
      <c r="B40" t="s">
        <v>3</v>
      </c>
      <c r="C40">
        <v>41</v>
      </c>
      <c r="D40" s="1">
        <v>0.78049999999999997</v>
      </c>
      <c r="E40" t="s">
        <v>361</v>
      </c>
      <c r="F40">
        <v>108.18040000000001</v>
      </c>
      <c r="G40">
        <v>40</v>
      </c>
      <c r="H40">
        <v>2</v>
      </c>
      <c r="I40">
        <f t="shared" si="3"/>
        <v>56.470588235294116</v>
      </c>
      <c r="J40">
        <f t="shared" si="2"/>
        <v>96.470588235294116</v>
      </c>
      <c r="K40" t="s">
        <v>361</v>
      </c>
    </row>
    <row r="41" spans="1:13" x14ac:dyDescent="0.25">
      <c r="A41" t="s">
        <v>149</v>
      </c>
      <c r="B41" t="s">
        <v>1</v>
      </c>
      <c r="C41">
        <v>39</v>
      </c>
      <c r="D41" s="1">
        <v>0.61539999999999995</v>
      </c>
      <c r="E41" t="s">
        <v>361</v>
      </c>
      <c r="F41">
        <v>90.488600000000005</v>
      </c>
      <c r="G41">
        <v>33.458408362328115</v>
      </c>
      <c r="H41">
        <v>5</v>
      </c>
      <c r="I41">
        <f t="shared" si="3"/>
        <v>45.882352941176471</v>
      </c>
      <c r="J41">
        <f t="shared" si="2"/>
        <v>79.340761303504593</v>
      </c>
      <c r="K41" t="s">
        <v>361</v>
      </c>
    </row>
    <row r="42" spans="1:13" x14ac:dyDescent="0.25">
      <c r="A42" t="s">
        <v>633</v>
      </c>
      <c r="B42" t="s">
        <v>1</v>
      </c>
      <c r="C42">
        <v>38</v>
      </c>
      <c r="D42" s="1">
        <v>0.63160000000000005</v>
      </c>
      <c r="E42" t="s">
        <v>361</v>
      </c>
      <c r="F42">
        <v>75.213700000000003</v>
      </c>
      <c r="G42">
        <v>27.810472137281799</v>
      </c>
      <c r="H42">
        <v>3</v>
      </c>
      <c r="I42">
        <f t="shared" si="3"/>
        <v>52.941176470588232</v>
      </c>
      <c r="J42">
        <f t="shared" si="2"/>
        <v>80.751648607870038</v>
      </c>
      <c r="K42" t="s">
        <v>361</v>
      </c>
    </row>
    <row r="43" spans="1:13" x14ac:dyDescent="0.25">
      <c r="A43" t="s">
        <v>156</v>
      </c>
      <c r="B43" t="s">
        <v>1</v>
      </c>
      <c r="C43">
        <v>44</v>
      </c>
      <c r="D43" s="1">
        <v>0.70450000000000002</v>
      </c>
      <c r="E43" t="s">
        <v>361</v>
      </c>
      <c r="F43">
        <v>88.153700000000001</v>
      </c>
      <c r="G43">
        <v>32.595072674902291</v>
      </c>
      <c r="H43">
        <v>6</v>
      </c>
      <c r="I43">
        <f t="shared" si="3"/>
        <v>42.352941176470587</v>
      </c>
      <c r="J43">
        <f t="shared" si="2"/>
        <v>74.948013851372878</v>
      </c>
      <c r="M43" t="s">
        <v>673</v>
      </c>
    </row>
    <row r="44" spans="1:13" x14ac:dyDescent="0.25">
      <c r="A44" t="s">
        <v>631</v>
      </c>
      <c r="B44" t="s">
        <v>3</v>
      </c>
      <c r="C44">
        <v>33</v>
      </c>
      <c r="D44" s="1">
        <v>0.51519999999999999</v>
      </c>
      <c r="E44" t="s">
        <v>361</v>
      </c>
      <c r="F44">
        <v>77.453699999999998</v>
      </c>
      <c r="G44">
        <v>28.638718289080092</v>
      </c>
      <c r="H44">
        <v>4</v>
      </c>
      <c r="I44">
        <f t="shared" si="3"/>
        <v>49.411764705882355</v>
      </c>
      <c r="J44">
        <f t="shared" si="2"/>
        <v>78.050482994962451</v>
      </c>
      <c r="M44" t="s">
        <v>673</v>
      </c>
    </row>
    <row r="45" spans="1:13" x14ac:dyDescent="0.25">
      <c r="A45" t="s">
        <v>625</v>
      </c>
      <c r="B45" t="s">
        <v>3</v>
      </c>
      <c r="C45">
        <v>36</v>
      </c>
      <c r="D45" s="1">
        <v>0.69440000000000002</v>
      </c>
      <c r="E45" t="s">
        <v>361</v>
      </c>
      <c r="F45">
        <v>83.196600000000004</v>
      </c>
      <c r="G45">
        <v>30.762171336027595</v>
      </c>
      <c r="H45">
        <v>7</v>
      </c>
      <c r="I45">
        <f t="shared" si="3"/>
        <v>38.823529411764703</v>
      </c>
      <c r="J45">
        <f t="shared" si="2"/>
        <v>69.585700747792302</v>
      </c>
      <c r="M45" t="s">
        <v>673</v>
      </c>
    </row>
    <row r="46" spans="1:13" x14ac:dyDescent="0.25">
      <c r="A46" t="s">
        <v>628</v>
      </c>
      <c r="B46" t="s">
        <v>1</v>
      </c>
      <c r="C46">
        <v>42</v>
      </c>
      <c r="D46" s="1">
        <v>0.59519999999999995</v>
      </c>
      <c r="E46" t="s">
        <v>361</v>
      </c>
      <c r="F46">
        <v>81.590199999999996</v>
      </c>
      <c r="G46">
        <v>30.168200524309391</v>
      </c>
      <c r="H46">
        <v>9</v>
      </c>
      <c r="I46">
        <f t="shared" si="3"/>
        <v>31.764705882352942</v>
      </c>
      <c r="J46">
        <f t="shared" si="2"/>
        <v>61.932906406662333</v>
      </c>
      <c r="M46" t="s">
        <v>673</v>
      </c>
    </row>
    <row r="47" spans="1:13" x14ac:dyDescent="0.25">
      <c r="A47" t="s">
        <v>161</v>
      </c>
      <c r="B47" t="s">
        <v>82</v>
      </c>
      <c r="C47">
        <v>48</v>
      </c>
      <c r="D47" s="1">
        <v>0.60419999999999996</v>
      </c>
      <c r="E47" t="s">
        <v>361</v>
      </c>
      <c r="F47">
        <v>70.252499999999998</v>
      </c>
      <c r="G47">
        <v>25.976054812147115</v>
      </c>
      <c r="H47">
        <v>8</v>
      </c>
      <c r="I47">
        <f t="shared" si="3"/>
        <v>35.294117647058826</v>
      </c>
      <c r="J47">
        <f t="shared" si="2"/>
        <v>61.270172459205938</v>
      </c>
      <c r="K47" t="s">
        <v>361</v>
      </c>
    </row>
    <row r="48" spans="1:13" x14ac:dyDescent="0.25">
      <c r="A48" t="s">
        <v>647</v>
      </c>
      <c r="B48" t="s">
        <v>27</v>
      </c>
      <c r="C48">
        <v>35</v>
      </c>
      <c r="D48" s="1">
        <v>0.6</v>
      </c>
      <c r="E48" t="s">
        <v>361</v>
      </c>
      <c r="F48">
        <v>56.088299999999997</v>
      </c>
      <c r="G48">
        <v>20.738802962459001</v>
      </c>
      <c r="H48">
        <v>11</v>
      </c>
      <c r="I48">
        <f t="shared" si="3"/>
        <v>24.705882352941178</v>
      </c>
      <c r="J48">
        <f t="shared" si="2"/>
        <v>45.444685315400179</v>
      </c>
      <c r="M48" t="s">
        <v>679</v>
      </c>
    </row>
    <row r="49" spans="1:13" x14ac:dyDescent="0.25">
      <c r="A49" t="s">
        <v>651</v>
      </c>
      <c r="B49" t="s">
        <v>82</v>
      </c>
      <c r="C49">
        <v>50</v>
      </c>
      <c r="D49" s="1">
        <v>0.4</v>
      </c>
      <c r="E49" t="s">
        <v>361</v>
      </c>
      <c r="F49">
        <v>49.32</v>
      </c>
      <c r="G49">
        <v>18.236205449415973</v>
      </c>
      <c r="H49">
        <v>12</v>
      </c>
      <c r="I49">
        <f t="shared" si="3"/>
        <v>21.176470588235293</v>
      </c>
      <c r="J49">
        <f t="shared" si="2"/>
        <v>39.412676037651266</v>
      </c>
    </row>
    <row r="50" spans="1:13" x14ac:dyDescent="0.25">
      <c r="A50" t="s">
        <v>375</v>
      </c>
      <c r="B50" t="s">
        <v>27</v>
      </c>
      <c r="C50">
        <v>42</v>
      </c>
      <c r="D50" s="1">
        <v>0.52380000000000004</v>
      </c>
      <c r="E50" t="s">
        <v>361</v>
      </c>
      <c r="F50">
        <v>37.554000000000002</v>
      </c>
      <c r="G50">
        <v>13.885694635996909</v>
      </c>
      <c r="H50">
        <v>10</v>
      </c>
      <c r="I50">
        <f t="shared" si="3"/>
        <v>28.235294117647058</v>
      </c>
      <c r="J50">
        <f t="shared" si="2"/>
        <v>42.120988753643971</v>
      </c>
      <c r="M50" t="s">
        <v>680</v>
      </c>
    </row>
    <row r="51" spans="1:13" x14ac:dyDescent="0.25">
      <c r="A51" t="s">
        <v>662</v>
      </c>
      <c r="B51" t="s">
        <v>80</v>
      </c>
      <c r="C51">
        <v>30</v>
      </c>
      <c r="D51" s="1">
        <v>0.43330000000000002</v>
      </c>
      <c r="E51" t="s">
        <v>361</v>
      </c>
      <c r="F51">
        <v>26.904900000000001</v>
      </c>
      <c r="G51">
        <v>9.9481606649633392</v>
      </c>
      <c r="H51">
        <v>13</v>
      </c>
      <c r="I51">
        <f t="shared" si="3"/>
        <v>17.647058823529413</v>
      </c>
      <c r="J51">
        <f t="shared" si="2"/>
        <v>27.595219488492752</v>
      </c>
    </row>
    <row r="52" spans="1:13" x14ac:dyDescent="0.25">
      <c r="A52" t="s">
        <v>663</v>
      </c>
      <c r="B52" t="s">
        <v>82</v>
      </c>
      <c r="C52">
        <v>49</v>
      </c>
      <c r="D52" s="1">
        <v>0.26529999999999998</v>
      </c>
      <c r="E52" t="s">
        <v>361</v>
      </c>
      <c r="F52">
        <v>24.3125</v>
      </c>
      <c r="G52">
        <v>8.9896136453553499</v>
      </c>
      <c r="H52">
        <v>15</v>
      </c>
      <c r="I52">
        <f t="shared" si="3"/>
        <v>10.588235294117647</v>
      </c>
      <c r="J52">
        <f t="shared" si="2"/>
        <v>19.577848939472997</v>
      </c>
    </row>
    <row r="53" spans="1:13" x14ac:dyDescent="0.25">
      <c r="A53" t="s">
        <v>177</v>
      </c>
      <c r="B53" t="s">
        <v>27</v>
      </c>
      <c r="C53">
        <v>37</v>
      </c>
      <c r="D53" s="1">
        <v>0.37840000000000001</v>
      </c>
      <c r="E53" t="s">
        <v>361</v>
      </c>
      <c r="F53">
        <v>16.111799999999999</v>
      </c>
      <c r="G53">
        <v>5.9573822984570217</v>
      </c>
      <c r="H53">
        <v>14</v>
      </c>
      <c r="I53">
        <f t="shared" si="3"/>
        <v>14.117647058823529</v>
      </c>
      <c r="J53">
        <f t="shared" si="2"/>
        <v>20.075029357280549</v>
      </c>
    </row>
    <row r="54" spans="1:13" x14ac:dyDescent="0.25">
      <c r="A54" t="s">
        <v>667</v>
      </c>
      <c r="B54" t="s">
        <v>80</v>
      </c>
      <c r="C54">
        <v>30</v>
      </c>
      <c r="D54" s="1">
        <v>0.26669999999999999</v>
      </c>
      <c r="E54" t="s">
        <v>361</v>
      </c>
      <c r="F54">
        <v>19.413</v>
      </c>
      <c r="G54">
        <v>7.1780100646697544</v>
      </c>
      <c r="H54">
        <v>16</v>
      </c>
      <c r="I54">
        <f t="shared" si="3"/>
        <v>7.0588235294117645</v>
      </c>
      <c r="J54">
        <f t="shared" si="2"/>
        <v>14.236833594081519</v>
      </c>
    </row>
    <row r="55" spans="1:13" x14ac:dyDescent="0.25">
      <c r="A55" t="s">
        <v>669</v>
      </c>
      <c r="B55" t="s">
        <v>27</v>
      </c>
      <c r="C55">
        <v>18</v>
      </c>
      <c r="D55" s="1">
        <v>0.22220000000000001</v>
      </c>
      <c r="E55" t="s">
        <v>361</v>
      </c>
      <c r="F55">
        <v>12.7624</v>
      </c>
      <c r="G55">
        <v>4.7189324498707705</v>
      </c>
      <c r="H55">
        <v>17</v>
      </c>
      <c r="I55">
        <f t="shared" si="3"/>
        <v>3.5294117647058822</v>
      </c>
      <c r="J55">
        <f t="shared" si="2"/>
        <v>8.2483442145766528</v>
      </c>
    </row>
    <row r="56" spans="1:13" x14ac:dyDescent="0.25">
      <c r="A56" t="s">
        <v>138</v>
      </c>
      <c r="B56" t="s">
        <v>5</v>
      </c>
      <c r="C56">
        <v>54</v>
      </c>
      <c r="D56" s="1">
        <v>0.68520000000000003</v>
      </c>
      <c r="E56" t="s">
        <v>362</v>
      </c>
      <c r="F56">
        <v>102.452</v>
      </c>
      <c r="G56">
        <v>36.957096156013975</v>
      </c>
      <c r="H56">
        <v>3</v>
      </c>
      <c r="I56">
        <f t="shared" ref="I56:I92" si="4">IF(ISBLANK(H56),0,60*(MAX(H$56:H$92)+1-H56)/(MAX(H$56:H$92)))</f>
        <v>56.756756756756758</v>
      </c>
      <c r="J56">
        <f t="shared" si="2"/>
        <v>93.713852912770733</v>
      </c>
      <c r="K56" t="s">
        <v>362</v>
      </c>
    </row>
    <row r="57" spans="1:13" x14ac:dyDescent="0.25">
      <c r="A57" t="s">
        <v>617</v>
      </c>
      <c r="B57" t="s">
        <v>17</v>
      </c>
      <c r="C57">
        <v>46</v>
      </c>
      <c r="D57" s="1">
        <v>0.73909999999999998</v>
      </c>
      <c r="E57" t="s">
        <v>362</v>
      </c>
      <c r="F57">
        <v>107.20059999999999</v>
      </c>
      <c r="G57">
        <v>38.67003945440198</v>
      </c>
      <c r="H57">
        <v>4</v>
      </c>
      <c r="I57">
        <f t="shared" si="4"/>
        <v>55.135135135135137</v>
      </c>
      <c r="J57">
        <f t="shared" si="2"/>
        <v>93.805174589537117</v>
      </c>
      <c r="K57" t="s">
        <v>362</v>
      </c>
    </row>
    <row r="58" spans="1:13" x14ac:dyDescent="0.25">
      <c r="A58" t="s">
        <v>150</v>
      </c>
      <c r="B58" t="s">
        <v>23</v>
      </c>
      <c r="C58">
        <v>57</v>
      </c>
      <c r="D58" s="1">
        <v>0.8246</v>
      </c>
      <c r="E58" t="s">
        <v>362</v>
      </c>
      <c r="F58">
        <v>96.126400000000004</v>
      </c>
      <c r="G58">
        <v>34.675288017134484</v>
      </c>
      <c r="H58">
        <v>2</v>
      </c>
      <c r="I58">
        <f t="shared" si="4"/>
        <v>58.378378378378379</v>
      </c>
      <c r="J58">
        <f t="shared" si="2"/>
        <v>93.053666395512863</v>
      </c>
      <c r="K58" t="s">
        <v>362</v>
      </c>
    </row>
    <row r="59" spans="1:13" x14ac:dyDescent="0.25">
      <c r="A59" t="s">
        <v>140</v>
      </c>
      <c r="B59" t="s">
        <v>5</v>
      </c>
      <c r="C59">
        <v>54</v>
      </c>
      <c r="D59" s="1">
        <v>0.77780000000000005</v>
      </c>
      <c r="E59" t="s">
        <v>362</v>
      </c>
      <c r="F59">
        <v>110.8875</v>
      </c>
      <c r="G59">
        <v>40</v>
      </c>
      <c r="H59">
        <v>7</v>
      </c>
      <c r="I59">
        <f t="shared" si="4"/>
        <v>50.270270270270274</v>
      </c>
      <c r="J59">
        <f t="shared" si="2"/>
        <v>90.270270270270274</v>
      </c>
      <c r="K59" t="s">
        <v>362</v>
      </c>
    </row>
    <row r="60" spans="1:13" x14ac:dyDescent="0.25">
      <c r="A60" t="s">
        <v>144</v>
      </c>
      <c r="B60" t="s">
        <v>9</v>
      </c>
      <c r="C60">
        <v>38</v>
      </c>
      <c r="D60" s="1">
        <v>0.5</v>
      </c>
      <c r="E60" t="s">
        <v>362</v>
      </c>
      <c r="F60">
        <v>78.747900000000001</v>
      </c>
      <c r="G60">
        <v>28.406411903956712</v>
      </c>
      <c r="H60">
        <v>1</v>
      </c>
      <c r="I60">
        <f t="shared" si="4"/>
        <v>60</v>
      </c>
      <c r="J60">
        <f t="shared" si="2"/>
        <v>88.406411903956709</v>
      </c>
      <c r="K60" t="s">
        <v>362</v>
      </c>
    </row>
    <row r="61" spans="1:13" x14ac:dyDescent="0.25">
      <c r="A61" t="s">
        <v>136</v>
      </c>
      <c r="B61" t="s">
        <v>9</v>
      </c>
      <c r="C61">
        <v>48</v>
      </c>
      <c r="D61" s="1">
        <v>0.70830000000000004</v>
      </c>
      <c r="E61" t="s">
        <v>362</v>
      </c>
      <c r="F61">
        <v>100.49120000000001</v>
      </c>
      <c r="G61">
        <v>36.249784691692028</v>
      </c>
      <c r="H61">
        <v>6</v>
      </c>
      <c r="I61">
        <f t="shared" si="4"/>
        <v>51.891891891891895</v>
      </c>
      <c r="J61">
        <f t="shared" si="2"/>
        <v>88.141676583583916</v>
      </c>
      <c r="K61" t="s">
        <v>362</v>
      </c>
    </row>
    <row r="62" spans="1:13" x14ac:dyDescent="0.25">
      <c r="A62" t="s">
        <v>148</v>
      </c>
      <c r="B62" t="s">
        <v>13</v>
      </c>
      <c r="C62">
        <v>46</v>
      </c>
      <c r="D62" s="1">
        <v>0.6522</v>
      </c>
      <c r="E62" t="s">
        <v>362</v>
      </c>
      <c r="F62">
        <v>85.205699999999993</v>
      </c>
      <c r="G62">
        <v>30.735908014879943</v>
      </c>
      <c r="H62">
        <v>5</v>
      </c>
      <c r="I62">
        <f t="shared" si="4"/>
        <v>53.513513513513516</v>
      </c>
      <c r="J62">
        <f t="shared" si="2"/>
        <v>84.249421528393455</v>
      </c>
      <c r="K62" t="s">
        <v>362</v>
      </c>
    </row>
    <row r="63" spans="1:13" x14ac:dyDescent="0.25">
      <c r="A63" t="s">
        <v>141</v>
      </c>
      <c r="B63" t="s">
        <v>9</v>
      </c>
      <c r="C63">
        <v>41</v>
      </c>
      <c r="D63" s="1">
        <v>0.60980000000000001</v>
      </c>
      <c r="E63" t="s">
        <v>362</v>
      </c>
      <c r="F63">
        <v>85.227199999999996</v>
      </c>
      <c r="G63">
        <v>30.743663623041368</v>
      </c>
      <c r="H63">
        <v>8</v>
      </c>
      <c r="I63">
        <f t="shared" si="4"/>
        <v>48.648648648648646</v>
      </c>
      <c r="J63">
        <f t="shared" si="2"/>
        <v>79.392312271690017</v>
      </c>
      <c r="M63" t="s">
        <v>673</v>
      </c>
    </row>
    <row r="64" spans="1:13" x14ac:dyDescent="0.25">
      <c r="A64" t="s">
        <v>624</v>
      </c>
      <c r="B64" t="s">
        <v>51</v>
      </c>
      <c r="C64">
        <v>57</v>
      </c>
      <c r="D64" s="1">
        <v>0.70179999999999998</v>
      </c>
      <c r="E64" t="s">
        <v>362</v>
      </c>
      <c r="F64">
        <v>86.690899999999999</v>
      </c>
      <c r="G64">
        <v>31.271658212151955</v>
      </c>
      <c r="H64">
        <v>9</v>
      </c>
      <c r="I64">
        <f t="shared" si="4"/>
        <v>47.027027027027025</v>
      </c>
      <c r="J64">
        <f t="shared" si="2"/>
        <v>78.29868523917898</v>
      </c>
      <c r="K64" t="s">
        <v>362</v>
      </c>
    </row>
    <row r="65" spans="1:11" x14ac:dyDescent="0.25">
      <c r="A65" t="s">
        <v>143</v>
      </c>
      <c r="B65" t="s">
        <v>52</v>
      </c>
      <c r="C65">
        <v>51</v>
      </c>
      <c r="D65" s="1">
        <v>0.88239999999999996</v>
      </c>
      <c r="E65" t="s">
        <v>362</v>
      </c>
      <c r="F65">
        <v>92.191199999999995</v>
      </c>
      <c r="G65">
        <v>33.25575921542103</v>
      </c>
      <c r="H65">
        <v>11</v>
      </c>
      <c r="I65">
        <f t="shared" si="4"/>
        <v>43.783783783783782</v>
      </c>
      <c r="J65">
        <f t="shared" si="2"/>
        <v>77.039542999204812</v>
      </c>
      <c r="K65" t="s">
        <v>674</v>
      </c>
    </row>
    <row r="66" spans="1:11" x14ac:dyDescent="0.25">
      <c r="A66" t="s">
        <v>622</v>
      </c>
      <c r="B66" t="s">
        <v>9</v>
      </c>
      <c r="C66">
        <v>35</v>
      </c>
      <c r="D66" s="1">
        <v>0.68569999999999998</v>
      </c>
      <c r="E66" t="s">
        <v>362</v>
      </c>
      <c r="F66">
        <v>90.468199999999996</v>
      </c>
      <c r="G66">
        <v>32.634228384624059</v>
      </c>
      <c r="H66">
        <v>12</v>
      </c>
      <c r="I66">
        <f t="shared" si="4"/>
        <v>42.162162162162161</v>
      </c>
      <c r="J66">
        <f t="shared" ref="J66:J97" si="5">IF(I66=0,0,I66+G66)</f>
        <v>74.796390546786228</v>
      </c>
    </row>
    <row r="67" spans="1:11" x14ac:dyDescent="0.25">
      <c r="A67" t="s">
        <v>621</v>
      </c>
      <c r="B67" t="s">
        <v>17</v>
      </c>
      <c r="C67">
        <v>50</v>
      </c>
      <c r="D67" s="1">
        <v>0.6</v>
      </c>
      <c r="E67" t="s">
        <v>362</v>
      </c>
      <c r="F67">
        <v>94.866699999999994</v>
      </c>
      <c r="G67">
        <v>34.220881524067181</v>
      </c>
      <c r="H67">
        <v>13</v>
      </c>
      <c r="I67">
        <f t="shared" si="4"/>
        <v>40.54054054054054</v>
      </c>
      <c r="J67">
        <f t="shared" si="5"/>
        <v>74.761422064607729</v>
      </c>
      <c r="K67" t="s">
        <v>674</v>
      </c>
    </row>
    <row r="68" spans="1:11" x14ac:dyDescent="0.25">
      <c r="A68" t="s">
        <v>162</v>
      </c>
      <c r="B68" t="s">
        <v>51</v>
      </c>
      <c r="C68">
        <v>57</v>
      </c>
      <c r="D68" s="1">
        <v>0.56140000000000001</v>
      </c>
      <c r="E68" t="s">
        <v>362</v>
      </c>
      <c r="F68">
        <v>69.058000000000007</v>
      </c>
      <c r="G68">
        <v>24.911013414496676</v>
      </c>
      <c r="H68">
        <v>10</v>
      </c>
      <c r="I68">
        <f t="shared" si="4"/>
        <v>45.405405405405403</v>
      </c>
      <c r="J68">
        <f t="shared" si="5"/>
        <v>70.316418819902083</v>
      </c>
    </row>
    <row r="69" spans="1:11" x14ac:dyDescent="0.25">
      <c r="A69" t="s">
        <v>151</v>
      </c>
      <c r="B69" t="s">
        <v>17</v>
      </c>
      <c r="C69">
        <v>48</v>
      </c>
      <c r="D69" s="1">
        <v>0.60419999999999996</v>
      </c>
      <c r="E69" t="s">
        <v>362</v>
      </c>
      <c r="F69">
        <v>91.278099999999995</v>
      </c>
      <c r="G69">
        <v>32.926380340435124</v>
      </c>
      <c r="H69">
        <v>16</v>
      </c>
      <c r="I69">
        <f t="shared" si="4"/>
        <v>35.675675675675677</v>
      </c>
      <c r="J69">
        <f t="shared" si="5"/>
        <v>68.602056016110794</v>
      </c>
    </row>
    <row r="70" spans="1:11" x14ac:dyDescent="0.25">
      <c r="A70" t="s">
        <v>154</v>
      </c>
      <c r="B70" t="s">
        <v>51</v>
      </c>
      <c r="C70">
        <v>40</v>
      </c>
      <c r="D70" s="1">
        <v>0.55000000000000004</v>
      </c>
      <c r="E70" t="s">
        <v>362</v>
      </c>
      <c r="F70">
        <v>73.359899999999996</v>
      </c>
      <c r="G70">
        <v>26.462820426107537</v>
      </c>
      <c r="H70">
        <v>14</v>
      </c>
      <c r="I70">
        <f t="shared" si="4"/>
        <v>38.918918918918919</v>
      </c>
      <c r="J70">
        <f t="shared" si="5"/>
        <v>65.38173934502646</v>
      </c>
    </row>
    <row r="71" spans="1:11" x14ac:dyDescent="0.25">
      <c r="A71" t="s">
        <v>635</v>
      </c>
      <c r="B71" t="s">
        <v>13</v>
      </c>
      <c r="C71">
        <v>30</v>
      </c>
      <c r="D71" s="1">
        <v>0.56669999999999998</v>
      </c>
      <c r="E71" t="s">
        <v>362</v>
      </c>
      <c r="F71">
        <v>72.873199999999997</v>
      </c>
      <c r="G71">
        <v>26.28725510089054</v>
      </c>
      <c r="H71">
        <v>15</v>
      </c>
      <c r="I71">
        <f t="shared" si="4"/>
        <v>37.297297297297298</v>
      </c>
      <c r="J71">
        <f t="shared" si="5"/>
        <v>63.584552398187839</v>
      </c>
    </row>
    <row r="72" spans="1:11" x14ac:dyDescent="0.25">
      <c r="A72" t="s">
        <v>623</v>
      </c>
      <c r="B72" t="s">
        <v>39</v>
      </c>
      <c r="C72">
        <v>59</v>
      </c>
      <c r="D72" s="1">
        <v>0.74580000000000002</v>
      </c>
      <c r="E72" t="s">
        <v>362</v>
      </c>
      <c r="F72">
        <v>86.720799999999997</v>
      </c>
      <c r="G72">
        <v>31.282443918385749</v>
      </c>
      <c r="H72">
        <v>18</v>
      </c>
      <c r="I72">
        <f t="shared" si="4"/>
        <v>32.432432432432435</v>
      </c>
      <c r="J72">
        <f t="shared" si="5"/>
        <v>63.714876350818187</v>
      </c>
    </row>
    <row r="73" spans="1:11" x14ac:dyDescent="0.25">
      <c r="A73" t="s">
        <v>166</v>
      </c>
      <c r="B73" t="s">
        <v>24</v>
      </c>
      <c r="C73">
        <v>51</v>
      </c>
      <c r="D73" s="1">
        <v>0.4118</v>
      </c>
      <c r="E73" t="s">
        <v>362</v>
      </c>
      <c r="F73">
        <v>56.1188</v>
      </c>
      <c r="G73">
        <v>20.24350805997069</v>
      </c>
      <c r="H73">
        <v>17</v>
      </c>
      <c r="I73">
        <f t="shared" si="4"/>
        <v>34.054054054054056</v>
      </c>
      <c r="J73">
        <f t="shared" si="5"/>
        <v>54.297562114024743</v>
      </c>
    </row>
    <row r="74" spans="1:11" x14ac:dyDescent="0.25">
      <c r="A74" t="s">
        <v>643</v>
      </c>
      <c r="B74" t="s">
        <v>23</v>
      </c>
      <c r="C74">
        <v>57</v>
      </c>
      <c r="D74" s="1">
        <v>0.52629999999999999</v>
      </c>
      <c r="E74" t="s">
        <v>362</v>
      </c>
      <c r="F74">
        <v>63.664000000000001</v>
      </c>
      <c r="G74">
        <v>22.965257580881524</v>
      </c>
      <c r="H74">
        <v>20</v>
      </c>
      <c r="I74">
        <f t="shared" si="4"/>
        <v>29.189189189189189</v>
      </c>
      <c r="J74">
        <f t="shared" si="5"/>
        <v>52.154446770070713</v>
      </c>
    </row>
    <row r="75" spans="1:11" x14ac:dyDescent="0.25">
      <c r="A75" t="s">
        <v>630</v>
      </c>
      <c r="B75" t="s">
        <v>39</v>
      </c>
      <c r="C75">
        <v>60</v>
      </c>
      <c r="D75" s="1">
        <v>0.65</v>
      </c>
      <c r="E75" t="s">
        <v>362</v>
      </c>
      <c r="F75">
        <v>77.541600000000003</v>
      </c>
      <c r="G75">
        <v>27.971268177206628</v>
      </c>
      <c r="H75">
        <v>23</v>
      </c>
      <c r="I75">
        <f t="shared" si="4"/>
        <v>24.324324324324323</v>
      </c>
      <c r="J75">
        <f t="shared" si="5"/>
        <v>52.295592501530948</v>
      </c>
    </row>
    <row r="76" spans="1:11" x14ac:dyDescent="0.25">
      <c r="A76" t="s">
        <v>164</v>
      </c>
      <c r="B76" t="s">
        <v>13</v>
      </c>
      <c r="C76">
        <v>36</v>
      </c>
      <c r="D76" s="1">
        <v>0.36109999999999998</v>
      </c>
      <c r="E76" t="s">
        <v>362</v>
      </c>
      <c r="F76">
        <v>57.216299999999997</v>
      </c>
      <c r="G76">
        <v>20.639404802164357</v>
      </c>
      <c r="H76">
        <v>19</v>
      </c>
      <c r="I76">
        <f t="shared" si="4"/>
        <v>30.810810810810811</v>
      </c>
      <c r="J76">
        <f t="shared" si="5"/>
        <v>51.450215612975171</v>
      </c>
    </row>
    <row r="77" spans="1:11" x14ac:dyDescent="0.25">
      <c r="A77" t="s">
        <v>646</v>
      </c>
      <c r="B77" t="s">
        <v>5</v>
      </c>
      <c r="C77">
        <v>39</v>
      </c>
      <c r="D77" s="1">
        <v>0.3846</v>
      </c>
      <c r="E77" t="s">
        <v>362</v>
      </c>
      <c r="F77">
        <v>56.832000000000001</v>
      </c>
      <c r="G77">
        <v>20.500777815353398</v>
      </c>
      <c r="H77">
        <v>21</v>
      </c>
      <c r="I77">
        <f t="shared" si="4"/>
        <v>27.567567567567568</v>
      </c>
      <c r="J77">
        <f t="shared" si="5"/>
        <v>48.068345382920967</v>
      </c>
    </row>
    <row r="78" spans="1:11" x14ac:dyDescent="0.25">
      <c r="A78" t="s">
        <v>641</v>
      </c>
      <c r="B78" t="s">
        <v>37</v>
      </c>
      <c r="C78">
        <v>48</v>
      </c>
      <c r="D78" s="1">
        <v>0.60419999999999996</v>
      </c>
      <c r="E78" t="s">
        <v>362</v>
      </c>
      <c r="F78">
        <v>67.9024</v>
      </c>
      <c r="G78">
        <v>24.494158493969113</v>
      </c>
      <c r="H78">
        <v>24</v>
      </c>
      <c r="I78">
        <f t="shared" si="4"/>
        <v>22.702702702702702</v>
      </c>
      <c r="J78">
        <f t="shared" si="5"/>
        <v>47.196861196671819</v>
      </c>
    </row>
    <row r="79" spans="1:11" x14ac:dyDescent="0.25">
      <c r="A79" t="s">
        <v>174</v>
      </c>
      <c r="B79" t="s">
        <v>24</v>
      </c>
      <c r="C79">
        <v>22</v>
      </c>
      <c r="D79" s="1">
        <v>0.31819999999999998</v>
      </c>
      <c r="E79" t="s">
        <v>362</v>
      </c>
      <c r="F79">
        <v>44.092300000000002</v>
      </c>
      <c r="G79">
        <v>15.905237290046218</v>
      </c>
      <c r="H79">
        <v>22</v>
      </c>
      <c r="I79">
        <f t="shared" si="4"/>
        <v>25.945945945945947</v>
      </c>
      <c r="J79">
        <f t="shared" si="5"/>
        <v>41.851183235992167</v>
      </c>
    </row>
    <row r="80" spans="1:11" x14ac:dyDescent="0.25">
      <c r="A80" t="s">
        <v>175</v>
      </c>
      <c r="B80" t="s">
        <v>52</v>
      </c>
      <c r="C80">
        <v>52</v>
      </c>
      <c r="D80" s="1">
        <v>0.40379999999999999</v>
      </c>
      <c r="E80" t="s">
        <v>362</v>
      </c>
      <c r="F80">
        <v>48.9634</v>
      </c>
      <c r="G80">
        <v>17.662369518656295</v>
      </c>
      <c r="H80">
        <v>25</v>
      </c>
      <c r="I80">
        <f t="shared" si="4"/>
        <v>21.081081081081081</v>
      </c>
      <c r="J80">
        <f t="shared" si="5"/>
        <v>38.743450599737372</v>
      </c>
    </row>
    <row r="81" spans="1:13" x14ac:dyDescent="0.25">
      <c r="A81" t="s">
        <v>648</v>
      </c>
      <c r="B81" t="s">
        <v>39</v>
      </c>
      <c r="C81">
        <v>60</v>
      </c>
      <c r="D81" s="1">
        <v>0.41670000000000001</v>
      </c>
      <c r="E81" t="s">
        <v>362</v>
      </c>
      <c r="F81">
        <v>52.522799999999997</v>
      </c>
      <c r="G81">
        <v>18.946337504227255</v>
      </c>
      <c r="H81">
        <v>26</v>
      </c>
      <c r="I81">
        <f t="shared" si="4"/>
        <v>19.45945945945946</v>
      </c>
      <c r="J81">
        <f t="shared" si="5"/>
        <v>38.405796963686711</v>
      </c>
    </row>
    <row r="82" spans="1:13" x14ac:dyDescent="0.25">
      <c r="A82" t="s">
        <v>165</v>
      </c>
      <c r="B82" t="s">
        <v>23</v>
      </c>
      <c r="C82">
        <v>27</v>
      </c>
      <c r="D82" s="1">
        <v>0.48149999999999998</v>
      </c>
      <c r="E82" t="s">
        <v>362</v>
      </c>
      <c r="F82">
        <v>58.554699999999997</v>
      </c>
      <c r="G82">
        <v>21.122200428362078</v>
      </c>
      <c r="H82">
        <v>28</v>
      </c>
      <c r="I82">
        <f t="shared" si="4"/>
        <v>16.216216216216218</v>
      </c>
      <c r="J82">
        <f t="shared" si="5"/>
        <v>37.338416644578295</v>
      </c>
    </row>
    <row r="83" spans="1:13" x14ac:dyDescent="0.25">
      <c r="A83" t="s">
        <v>659</v>
      </c>
      <c r="B83" t="s">
        <v>52</v>
      </c>
      <c r="C83">
        <v>39</v>
      </c>
      <c r="D83" s="1">
        <v>0.33329999999999999</v>
      </c>
      <c r="E83" t="s">
        <v>362</v>
      </c>
      <c r="F83">
        <v>34.677799999999998</v>
      </c>
      <c r="G83">
        <v>12.509182730244616</v>
      </c>
      <c r="H83">
        <v>27</v>
      </c>
      <c r="I83">
        <f t="shared" si="4"/>
        <v>17.837837837837839</v>
      </c>
      <c r="J83">
        <f t="shared" si="5"/>
        <v>30.347020568082456</v>
      </c>
    </row>
    <row r="84" spans="1:13" x14ac:dyDescent="0.25">
      <c r="A84" t="s">
        <v>658</v>
      </c>
      <c r="B84" t="s">
        <v>37</v>
      </c>
      <c r="C84">
        <v>49</v>
      </c>
      <c r="D84" s="1">
        <v>0.26529999999999998</v>
      </c>
      <c r="E84" t="s">
        <v>362</v>
      </c>
      <c r="F84">
        <v>39.849899999999998</v>
      </c>
      <c r="G84">
        <v>14.374893473114641</v>
      </c>
      <c r="H84">
        <v>29</v>
      </c>
      <c r="I84">
        <f t="shared" si="4"/>
        <v>14.594594594594595</v>
      </c>
      <c r="J84">
        <f t="shared" si="5"/>
        <v>28.969488067709236</v>
      </c>
    </row>
    <row r="85" spans="1:13" x14ac:dyDescent="0.25">
      <c r="A85" t="s">
        <v>655</v>
      </c>
      <c r="B85" t="s">
        <v>34</v>
      </c>
      <c r="C85">
        <v>50</v>
      </c>
      <c r="D85" s="1">
        <v>0.36</v>
      </c>
      <c r="E85" t="s">
        <v>362</v>
      </c>
      <c r="F85">
        <v>46.604500000000002</v>
      </c>
      <c r="G85">
        <v>16.81145304926164</v>
      </c>
      <c r="H85">
        <v>31</v>
      </c>
      <c r="I85">
        <f t="shared" si="4"/>
        <v>11.351351351351351</v>
      </c>
      <c r="J85">
        <f t="shared" si="5"/>
        <v>28.162804400612991</v>
      </c>
    </row>
    <row r="86" spans="1:13" x14ac:dyDescent="0.25">
      <c r="A86" t="s">
        <v>656</v>
      </c>
      <c r="B86" t="s">
        <v>23</v>
      </c>
      <c r="C86">
        <v>19</v>
      </c>
      <c r="D86" s="1">
        <v>0.68420000000000003</v>
      </c>
      <c r="E86" t="s">
        <v>362</v>
      </c>
      <c r="F86">
        <v>44.673400000000001</v>
      </c>
      <c r="G86">
        <v>16.114855145981288</v>
      </c>
      <c r="H86">
        <v>33</v>
      </c>
      <c r="I86">
        <f t="shared" si="4"/>
        <v>8.1081081081081088</v>
      </c>
      <c r="J86">
        <f t="shared" si="5"/>
        <v>24.222963254089397</v>
      </c>
    </row>
    <row r="87" spans="1:13" x14ac:dyDescent="0.25">
      <c r="A87" t="s">
        <v>573</v>
      </c>
      <c r="B87" t="s">
        <v>24</v>
      </c>
      <c r="C87">
        <v>31</v>
      </c>
      <c r="D87" s="1">
        <v>0.2581</v>
      </c>
      <c r="E87" t="s">
        <v>362</v>
      </c>
      <c r="F87">
        <v>37.204599999999999</v>
      </c>
      <c r="G87">
        <v>13.420665088490587</v>
      </c>
      <c r="H87">
        <v>35</v>
      </c>
      <c r="I87">
        <f t="shared" si="4"/>
        <v>4.8648648648648649</v>
      </c>
      <c r="J87">
        <f t="shared" si="5"/>
        <v>18.28552995335545</v>
      </c>
    </row>
    <row r="88" spans="1:13" x14ac:dyDescent="0.25">
      <c r="A88" t="s">
        <v>670</v>
      </c>
      <c r="B88" t="s">
        <v>53</v>
      </c>
      <c r="C88">
        <v>55</v>
      </c>
      <c r="D88" s="1">
        <v>0.21820000000000001</v>
      </c>
      <c r="E88" t="s">
        <v>362</v>
      </c>
      <c r="F88">
        <v>11.3439</v>
      </c>
      <c r="G88">
        <v>4.0920392289482583</v>
      </c>
      <c r="H88">
        <v>30</v>
      </c>
      <c r="I88">
        <f t="shared" si="4"/>
        <v>12.972972972972974</v>
      </c>
      <c r="J88">
        <f t="shared" si="5"/>
        <v>17.065012201921231</v>
      </c>
    </row>
    <row r="89" spans="1:13" x14ac:dyDescent="0.25">
      <c r="A89" t="s">
        <v>668</v>
      </c>
      <c r="B89" t="s">
        <v>53</v>
      </c>
      <c r="C89">
        <v>44</v>
      </c>
      <c r="D89" s="1">
        <v>0.40910000000000002</v>
      </c>
      <c r="E89" t="s">
        <v>362</v>
      </c>
      <c r="F89">
        <v>13.5588</v>
      </c>
      <c r="G89">
        <v>4.8910111599594179</v>
      </c>
      <c r="H89">
        <v>32</v>
      </c>
      <c r="I89">
        <f t="shared" si="4"/>
        <v>9.7297297297297298</v>
      </c>
      <c r="J89">
        <f t="shared" si="5"/>
        <v>14.620740889689149</v>
      </c>
    </row>
    <row r="90" spans="1:13" x14ac:dyDescent="0.25">
      <c r="A90" t="s">
        <v>178</v>
      </c>
      <c r="B90" t="s">
        <v>76</v>
      </c>
      <c r="C90">
        <v>30</v>
      </c>
      <c r="D90" s="1">
        <v>0.4667</v>
      </c>
      <c r="E90" t="s">
        <v>362</v>
      </c>
      <c r="F90">
        <v>14.685</v>
      </c>
      <c r="G90">
        <v>5.2972607372336826</v>
      </c>
      <c r="H90">
        <v>34</v>
      </c>
      <c r="I90">
        <f t="shared" si="4"/>
        <v>6.4864864864864868</v>
      </c>
      <c r="J90">
        <f t="shared" si="5"/>
        <v>11.783747223720169</v>
      </c>
    </row>
    <row r="91" spans="1:13" x14ac:dyDescent="0.25">
      <c r="A91" t="s">
        <v>176</v>
      </c>
      <c r="B91" t="s">
        <v>76</v>
      </c>
      <c r="C91">
        <v>24</v>
      </c>
      <c r="D91" s="1">
        <v>0.33329999999999999</v>
      </c>
      <c r="E91" t="s">
        <v>362</v>
      </c>
      <c r="F91">
        <v>16.4879</v>
      </c>
      <c r="G91">
        <v>5.9476135723142818</v>
      </c>
      <c r="H91">
        <v>37</v>
      </c>
      <c r="I91">
        <f t="shared" si="4"/>
        <v>1.6216216216216217</v>
      </c>
      <c r="J91">
        <f t="shared" si="5"/>
        <v>7.5692351939359037</v>
      </c>
    </row>
    <row r="92" spans="1:13" x14ac:dyDescent="0.25">
      <c r="A92" t="s">
        <v>665</v>
      </c>
      <c r="B92" t="s">
        <v>34</v>
      </c>
      <c r="C92">
        <v>50</v>
      </c>
      <c r="D92" s="1">
        <v>0.2</v>
      </c>
      <c r="E92" t="s">
        <v>362</v>
      </c>
      <c r="F92">
        <v>22.826699999999999</v>
      </c>
      <c r="G92">
        <v>8.2341832938789317</v>
      </c>
      <c r="H92">
        <v>36</v>
      </c>
      <c r="I92">
        <f t="shared" si="4"/>
        <v>3.2432432432432434</v>
      </c>
      <c r="J92">
        <f t="shared" si="5"/>
        <v>11.477426537122176</v>
      </c>
    </row>
    <row r="93" spans="1:13" x14ac:dyDescent="0.25">
      <c r="A93" t="s">
        <v>160</v>
      </c>
      <c r="B93" t="s">
        <v>16</v>
      </c>
      <c r="C93">
        <v>39</v>
      </c>
      <c r="D93" s="1">
        <v>0.56410000000000005</v>
      </c>
      <c r="E93" t="s">
        <v>363</v>
      </c>
      <c r="F93">
        <v>69.815299999999993</v>
      </c>
      <c r="G93">
        <v>40</v>
      </c>
      <c r="H93">
        <v>2</v>
      </c>
      <c r="I93">
        <f t="shared" ref="I93:I103" si="6">IF(ISBLANK(H93),0,60*(MAX(H$93:H$103)+1-H93)/(MAX(H$93:H$103)))</f>
        <v>54.545454545454547</v>
      </c>
      <c r="J93">
        <f t="shared" si="5"/>
        <v>94.545454545454547</v>
      </c>
      <c r="K93" t="s">
        <v>363</v>
      </c>
    </row>
    <row r="94" spans="1:13" x14ac:dyDescent="0.25">
      <c r="A94" t="s">
        <v>642</v>
      </c>
      <c r="B94" t="s">
        <v>16</v>
      </c>
      <c r="C94">
        <v>39</v>
      </c>
      <c r="D94" s="1">
        <v>0.56410000000000005</v>
      </c>
      <c r="E94" t="s">
        <v>363</v>
      </c>
      <c r="F94">
        <v>64.033500000000004</v>
      </c>
      <c r="G94">
        <v>36.687373684564854</v>
      </c>
      <c r="H94">
        <v>1</v>
      </c>
      <c r="I94">
        <f t="shared" si="6"/>
        <v>60</v>
      </c>
      <c r="J94">
        <f t="shared" si="5"/>
        <v>96.687373684564847</v>
      </c>
      <c r="K94" t="s">
        <v>363</v>
      </c>
    </row>
    <row r="95" spans="1:13" x14ac:dyDescent="0.25">
      <c r="A95" t="s">
        <v>639</v>
      </c>
      <c r="B95" t="s">
        <v>67</v>
      </c>
      <c r="C95">
        <v>28</v>
      </c>
      <c r="D95" s="1">
        <v>0.57140000000000002</v>
      </c>
      <c r="E95" t="s">
        <v>363</v>
      </c>
      <c r="F95">
        <v>69.342399999999998</v>
      </c>
      <c r="G95">
        <v>39.729056524859168</v>
      </c>
      <c r="H95">
        <v>4</v>
      </c>
      <c r="I95">
        <f t="shared" si="6"/>
        <v>43.636363636363633</v>
      </c>
      <c r="J95">
        <f t="shared" si="5"/>
        <v>83.365420161222801</v>
      </c>
      <c r="M95" t="s">
        <v>677</v>
      </c>
    </row>
    <row r="96" spans="1:13" x14ac:dyDescent="0.25">
      <c r="A96" t="s">
        <v>155</v>
      </c>
      <c r="B96" t="s">
        <v>54</v>
      </c>
      <c r="C96">
        <v>36</v>
      </c>
      <c r="D96" s="1">
        <v>0.5</v>
      </c>
      <c r="E96" t="s">
        <v>363</v>
      </c>
      <c r="F96">
        <v>61.313099999999999</v>
      </c>
      <c r="G96">
        <v>35.128746850618704</v>
      </c>
      <c r="H96">
        <v>5</v>
      </c>
      <c r="I96">
        <f t="shared" si="6"/>
        <v>38.18181818181818</v>
      </c>
      <c r="J96">
        <f t="shared" si="5"/>
        <v>73.310565032436884</v>
      </c>
      <c r="M96" t="s">
        <v>678</v>
      </c>
    </row>
    <row r="97" spans="1:10" x14ac:dyDescent="0.25">
      <c r="A97" t="s">
        <v>653</v>
      </c>
      <c r="B97" t="s">
        <v>16</v>
      </c>
      <c r="C97">
        <v>39</v>
      </c>
      <c r="D97" s="1">
        <v>0.43590000000000001</v>
      </c>
      <c r="E97" t="s">
        <v>363</v>
      </c>
      <c r="F97">
        <v>48.037399999999998</v>
      </c>
      <c r="G97">
        <v>27.522563105794863</v>
      </c>
      <c r="H97">
        <v>3</v>
      </c>
      <c r="I97">
        <f t="shared" si="6"/>
        <v>49.090909090909093</v>
      </c>
      <c r="J97">
        <f t="shared" si="5"/>
        <v>76.613472196703952</v>
      </c>
    </row>
    <row r="98" spans="1:10" x14ac:dyDescent="0.25">
      <c r="A98" t="s">
        <v>157</v>
      </c>
      <c r="B98" t="s">
        <v>67</v>
      </c>
      <c r="C98">
        <v>28</v>
      </c>
      <c r="D98" s="1">
        <v>0.42859999999999998</v>
      </c>
      <c r="E98" t="s">
        <v>363</v>
      </c>
      <c r="F98">
        <v>56.5959</v>
      </c>
      <c r="G98">
        <v>32.426072794931777</v>
      </c>
      <c r="H98">
        <v>7</v>
      </c>
      <c r="I98">
        <f t="shared" si="6"/>
        <v>27.272727272727273</v>
      </c>
      <c r="J98">
        <f t="shared" ref="J98:J129" si="7">IF(I98=0,0,I98+G98)</f>
        <v>59.69880006765905</v>
      </c>
    </row>
    <row r="99" spans="1:10" x14ac:dyDescent="0.25">
      <c r="A99" t="s">
        <v>163</v>
      </c>
      <c r="B99" t="s">
        <v>67</v>
      </c>
      <c r="C99">
        <v>28</v>
      </c>
      <c r="D99" s="1">
        <v>0.42859999999999998</v>
      </c>
      <c r="E99" t="s">
        <v>363</v>
      </c>
      <c r="F99">
        <v>57.262599999999999</v>
      </c>
      <c r="G99">
        <v>32.808052103192281</v>
      </c>
      <c r="H99">
        <v>9</v>
      </c>
      <c r="I99">
        <f t="shared" si="6"/>
        <v>16.363636363636363</v>
      </c>
      <c r="J99">
        <f t="shared" si="7"/>
        <v>49.171688466828641</v>
      </c>
    </row>
    <row r="100" spans="1:10" x14ac:dyDescent="0.25">
      <c r="A100" t="s">
        <v>652</v>
      </c>
      <c r="B100" t="s">
        <v>54</v>
      </c>
      <c r="C100">
        <v>39</v>
      </c>
      <c r="D100" s="1">
        <v>0.46150000000000002</v>
      </c>
      <c r="E100" t="s">
        <v>363</v>
      </c>
      <c r="F100">
        <v>48.1571</v>
      </c>
      <c r="G100">
        <v>27.591144061545254</v>
      </c>
      <c r="H100">
        <v>6</v>
      </c>
      <c r="I100">
        <f t="shared" si="6"/>
        <v>32.727272727272727</v>
      </c>
      <c r="J100">
        <f t="shared" si="7"/>
        <v>60.318416788817984</v>
      </c>
    </row>
    <row r="101" spans="1:10" x14ac:dyDescent="0.25">
      <c r="A101" t="s">
        <v>167</v>
      </c>
      <c r="B101" t="s">
        <v>54</v>
      </c>
      <c r="C101">
        <v>39</v>
      </c>
      <c r="D101" s="1">
        <v>0.43590000000000001</v>
      </c>
      <c r="E101" t="s">
        <v>363</v>
      </c>
      <c r="F101">
        <v>44.605800000000002</v>
      </c>
      <c r="G101">
        <v>25.556461119554026</v>
      </c>
      <c r="H101">
        <v>8</v>
      </c>
      <c r="I101">
        <f t="shared" si="6"/>
        <v>21.818181818181817</v>
      </c>
      <c r="J101">
        <f t="shared" si="7"/>
        <v>47.374642937735842</v>
      </c>
    </row>
    <row r="102" spans="1:10" x14ac:dyDescent="0.25">
      <c r="A102" t="s">
        <v>574</v>
      </c>
      <c r="B102" t="s">
        <v>69</v>
      </c>
      <c r="C102">
        <v>20</v>
      </c>
      <c r="D102" s="1">
        <v>0.2</v>
      </c>
      <c r="E102" t="s">
        <v>363</v>
      </c>
      <c r="F102">
        <v>13.4</v>
      </c>
      <c r="G102">
        <v>7.6774002260249548</v>
      </c>
      <c r="H102">
        <v>10</v>
      </c>
      <c r="I102">
        <f t="shared" si="6"/>
        <v>10.909090909090908</v>
      </c>
      <c r="J102">
        <f t="shared" si="7"/>
        <v>18.586491135115864</v>
      </c>
    </row>
    <row r="103" spans="1:10" x14ac:dyDescent="0.25">
      <c r="A103" t="s">
        <v>616</v>
      </c>
      <c r="B103" t="s">
        <v>69</v>
      </c>
      <c r="C103">
        <v>18</v>
      </c>
      <c r="D103" s="1">
        <v>0.22220000000000001</v>
      </c>
      <c r="E103" t="s">
        <v>363</v>
      </c>
      <c r="F103">
        <v>11.7524</v>
      </c>
      <c r="G103">
        <v>6.7334237624131106</v>
      </c>
      <c r="H103">
        <v>11</v>
      </c>
      <c r="I103">
        <f t="shared" si="6"/>
        <v>5.4545454545454541</v>
      </c>
      <c r="J103">
        <f t="shared" si="7"/>
        <v>12.187969216958564</v>
      </c>
    </row>
  </sheetData>
  <sortState ref="A2:M103">
    <sortCondition ref="E2:E103"/>
    <sortCondition descending="1" ref="J2:J103"/>
    <sortCondition descending="1" ref="F2:F103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>
      <pane ySplit="1" topLeftCell="A2" activePane="bottomLeft" state="frozen"/>
      <selection activeCell="E2" sqref="E2:E1048576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9" bestFit="1" customWidth="1"/>
    <col min="7" max="7" width="9" customWidth="1"/>
  </cols>
  <sheetData>
    <row r="1" spans="1:13" x14ac:dyDescent="0.25">
      <c r="A1" t="s">
        <v>357</v>
      </c>
      <c r="B1" t="s">
        <v>358</v>
      </c>
      <c r="C1" t="s">
        <v>368</v>
      </c>
      <c r="D1" t="s">
        <v>369</v>
      </c>
      <c r="E1" t="s">
        <v>359</v>
      </c>
      <c r="F1" t="s">
        <v>360</v>
      </c>
      <c r="G1" t="s">
        <v>366</v>
      </c>
      <c r="H1" t="s">
        <v>370</v>
      </c>
      <c r="I1" t="s">
        <v>365</v>
      </c>
      <c r="J1" t="s">
        <v>367</v>
      </c>
      <c r="K1" t="s">
        <v>371</v>
      </c>
      <c r="L1" t="s">
        <v>372</v>
      </c>
      <c r="M1" t="s">
        <v>373</v>
      </c>
    </row>
    <row r="2" spans="1:13" x14ac:dyDescent="0.25">
      <c r="A2" t="s">
        <v>304</v>
      </c>
      <c r="B2" t="s">
        <v>31</v>
      </c>
      <c r="C2">
        <v>54</v>
      </c>
      <c r="D2" s="1">
        <v>0.81479999999999997</v>
      </c>
      <c r="E2" t="s">
        <v>364</v>
      </c>
      <c r="F2">
        <v>108.8351</v>
      </c>
      <c r="G2">
        <v>40</v>
      </c>
      <c r="H2">
        <v>2</v>
      </c>
      <c r="I2">
        <f t="shared" ref="I2:I37" si="0">IF(ISBLANK(H2),0,60*(MAX(H$2:H$37)+1-H2)/(MAX(H$2:H$37)))</f>
        <v>58.333333333333336</v>
      </c>
      <c r="J2">
        <f t="shared" ref="J2:J33" si="1">IF(I2=0,0,I2+G2)</f>
        <v>98.333333333333343</v>
      </c>
      <c r="K2" t="s">
        <v>364</v>
      </c>
    </row>
    <row r="3" spans="1:13" x14ac:dyDescent="0.25">
      <c r="A3" t="s">
        <v>311</v>
      </c>
      <c r="B3" t="s">
        <v>19</v>
      </c>
      <c r="C3">
        <v>70</v>
      </c>
      <c r="D3" s="1">
        <v>0.71430000000000005</v>
      </c>
      <c r="E3" t="s">
        <v>364</v>
      </c>
      <c r="F3">
        <v>91.814099999999996</v>
      </c>
      <c r="G3">
        <v>33.744297565766928</v>
      </c>
      <c r="H3">
        <v>1</v>
      </c>
      <c r="I3">
        <f t="shared" si="0"/>
        <v>60</v>
      </c>
      <c r="J3">
        <f t="shared" si="1"/>
        <v>93.744297565766928</v>
      </c>
      <c r="K3" t="s">
        <v>364</v>
      </c>
    </row>
    <row r="4" spans="1:13" x14ac:dyDescent="0.25">
      <c r="A4" t="s">
        <v>438</v>
      </c>
      <c r="B4" t="s">
        <v>19</v>
      </c>
      <c r="C4">
        <v>25</v>
      </c>
      <c r="D4" s="1">
        <v>0.88</v>
      </c>
      <c r="E4" t="s">
        <v>364</v>
      </c>
      <c r="F4">
        <v>101.00360000000001</v>
      </c>
      <c r="G4">
        <v>37.121700627830549</v>
      </c>
      <c r="H4">
        <v>3</v>
      </c>
      <c r="I4">
        <f t="shared" si="0"/>
        <v>56.666666666666664</v>
      </c>
      <c r="J4">
        <f t="shared" si="1"/>
        <v>93.78836729449722</v>
      </c>
      <c r="K4" t="s">
        <v>364</v>
      </c>
    </row>
    <row r="5" spans="1:13" x14ac:dyDescent="0.25">
      <c r="A5" t="s">
        <v>445</v>
      </c>
      <c r="B5" t="s">
        <v>21</v>
      </c>
      <c r="C5">
        <v>86</v>
      </c>
      <c r="D5" s="1">
        <v>0.72089999999999999</v>
      </c>
      <c r="E5" t="s">
        <v>364</v>
      </c>
      <c r="F5">
        <v>80.244900000000001</v>
      </c>
      <c r="G5">
        <v>29.492286955219413</v>
      </c>
      <c r="H5">
        <v>4</v>
      </c>
      <c r="I5">
        <f t="shared" si="0"/>
        <v>55</v>
      </c>
      <c r="J5">
        <f t="shared" si="1"/>
        <v>84.492286955219413</v>
      </c>
      <c r="K5" t="s">
        <v>364</v>
      </c>
    </row>
    <row r="6" spans="1:13" x14ac:dyDescent="0.25">
      <c r="A6" t="s">
        <v>314</v>
      </c>
      <c r="B6" t="s">
        <v>21</v>
      </c>
      <c r="C6">
        <v>75</v>
      </c>
      <c r="D6" s="1">
        <v>0.84</v>
      </c>
      <c r="E6" t="s">
        <v>364</v>
      </c>
      <c r="F6">
        <v>92.43</v>
      </c>
      <c r="G6">
        <v>33.970658362972976</v>
      </c>
      <c r="H6">
        <v>6</v>
      </c>
      <c r="I6">
        <f t="shared" si="0"/>
        <v>51.666666666666664</v>
      </c>
      <c r="J6">
        <f t="shared" si="1"/>
        <v>85.637325029639641</v>
      </c>
      <c r="K6" t="s">
        <v>364</v>
      </c>
    </row>
    <row r="7" spans="1:13" x14ac:dyDescent="0.25">
      <c r="A7" t="s">
        <v>313</v>
      </c>
      <c r="B7" t="s">
        <v>19</v>
      </c>
      <c r="C7">
        <v>68</v>
      </c>
      <c r="D7" s="1">
        <v>0.64710000000000001</v>
      </c>
      <c r="E7" t="s">
        <v>364</v>
      </c>
      <c r="F7">
        <v>83.491500000000002</v>
      </c>
      <c r="G7">
        <v>30.685504951986996</v>
      </c>
      <c r="H7">
        <v>5</v>
      </c>
      <c r="I7">
        <f t="shared" si="0"/>
        <v>53.333333333333336</v>
      </c>
      <c r="J7">
        <f t="shared" si="1"/>
        <v>84.018838285320328</v>
      </c>
      <c r="M7" t="s">
        <v>673</v>
      </c>
    </row>
    <row r="8" spans="1:13" x14ac:dyDescent="0.25">
      <c r="A8" t="s">
        <v>307</v>
      </c>
      <c r="B8" t="s">
        <v>26</v>
      </c>
      <c r="C8">
        <v>41</v>
      </c>
      <c r="D8" s="1">
        <v>0.75609999999999999</v>
      </c>
      <c r="E8" t="s">
        <v>364</v>
      </c>
      <c r="F8">
        <v>89.290400000000005</v>
      </c>
      <c r="G8">
        <v>32.81676591467275</v>
      </c>
      <c r="H8">
        <v>7</v>
      </c>
      <c r="I8">
        <f t="shared" si="0"/>
        <v>50</v>
      </c>
      <c r="J8">
        <f t="shared" si="1"/>
        <v>82.816765914672743</v>
      </c>
      <c r="K8" t="s">
        <v>364</v>
      </c>
    </row>
    <row r="9" spans="1:13" x14ac:dyDescent="0.25">
      <c r="A9" t="s">
        <v>439</v>
      </c>
      <c r="B9" t="s">
        <v>31</v>
      </c>
      <c r="C9">
        <v>64</v>
      </c>
      <c r="D9" s="1">
        <v>0.71879999999999999</v>
      </c>
      <c r="E9" t="s">
        <v>364</v>
      </c>
      <c r="F9">
        <v>99.296000000000006</v>
      </c>
      <c r="G9">
        <v>36.494108977710319</v>
      </c>
      <c r="H9">
        <v>9</v>
      </c>
      <c r="I9">
        <f t="shared" si="0"/>
        <v>46.666666666666664</v>
      </c>
      <c r="J9">
        <f t="shared" si="1"/>
        <v>83.160775644376983</v>
      </c>
      <c r="K9" t="s">
        <v>364</v>
      </c>
    </row>
    <row r="10" spans="1:13" x14ac:dyDescent="0.25">
      <c r="A10" t="s">
        <v>312</v>
      </c>
      <c r="B10" t="s">
        <v>31</v>
      </c>
      <c r="C10">
        <v>64</v>
      </c>
      <c r="D10" s="1">
        <v>0.625</v>
      </c>
      <c r="E10" t="s">
        <v>364</v>
      </c>
      <c r="F10">
        <v>89.487200000000001</v>
      </c>
      <c r="G10">
        <v>32.889095521573466</v>
      </c>
      <c r="H10">
        <v>8</v>
      </c>
      <c r="I10">
        <f t="shared" si="0"/>
        <v>48.333333333333336</v>
      </c>
      <c r="J10">
        <f t="shared" si="1"/>
        <v>81.222428854906809</v>
      </c>
    </row>
    <row r="11" spans="1:13" x14ac:dyDescent="0.25">
      <c r="A11" t="s">
        <v>447</v>
      </c>
      <c r="B11" t="s">
        <v>19</v>
      </c>
      <c r="C11">
        <v>39</v>
      </c>
      <c r="D11" s="1">
        <v>0.66669999999999996</v>
      </c>
      <c r="E11" t="s">
        <v>364</v>
      </c>
      <c r="F11">
        <v>79.609399999999994</v>
      </c>
      <c r="G11">
        <v>29.258722599602518</v>
      </c>
      <c r="H11">
        <v>10</v>
      </c>
      <c r="I11">
        <f t="shared" si="0"/>
        <v>45</v>
      </c>
      <c r="J11">
        <f t="shared" si="1"/>
        <v>74.258722599602521</v>
      </c>
    </row>
    <row r="12" spans="1:13" x14ac:dyDescent="0.25">
      <c r="A12" t="s">
        <v>444</v>
      </c>
      <c r="B12" t="s">
        <v>56</v>
      </c>
      <c r="C12">
        <v>103</v>
      </c>
      <c r="D12" s="1">
        <v>0.71840000000000004</v>
      </c>
      <c r="E12" t="s">
        <v>364</v>
      </c>
      <c r="F12">
        <v>80.561899999999994</v>
      </c>
      <c r="G12">
        <v>29.60879348666009</v>
      </c>
      <c r="H12">
        <v>12</v>
      </c>
      <c r="I12">
        <f t="shared" si="0"/>
        <v>41.666666666666664</v>
      </c>
      <c r="J12">
        <f t="shared" si="1"/>
        <v>71.275460153326748</v>
      </c>
      <c r="M12" t="s">
        <v>694</v>
      </c>
    </row>
    <row r="13" spans="1:13" x14ac:dyDescent="0.25">
      <c r="A13" t="s">
        <v>442</v>
      </c>
      <c r="B13" t="s">
        <v>184</v>
      </c>
      <c r="C13">
        <v>70</v>
      </c>
      <c r="D13" s="1">
        <v>0.6714</v>
      </c>
      <c r="E13" t="s">
        <v>364</v>
      </c>
      <c r="F13">
        <v>83.953599999999994</v>
      </c>
      <c r="G13">
        <v>30.855339867377342</v>
      </c>
      <c r="H13">
        <v>13</v>
      </c>
      <c r="I13">
        <f t="shared" si="0"/>
        <v>40</v>
      </c>
      <c r="J13">
        <f t="shared" si="1"/>
        <v>70.855339867377339</v>
      </c>
      <c r="K13" t="s">
        <v>674</v>
      </c>
    </row>
    <row r="14" spans="1:13" x14ac:dyDescent="0.25">
      <c r="A14" t="s">
        <v>318</v>
      </c>
      <c r="B14" t="s">
        <v>184</v>
      </c>
      <c r="C14">
        <v>85</v>
      </c>
      <c r="D14" s="1">
        <v>0.62350000000000005</v>
      </c>
      <c r="E14" t="s">
        <v>364</v>
      </c>
      <c r="F14">
        <v>69.889499999999998</v>
      </c>
      <c r="G14">
        <v>25.686382426257705</v>
      </c>
      <c r="H14">
        <v>11</v>
      </c>
      <c r="I14">
        <f t="shared" si="0"/>
        <v>43.333333333333336</v>
      </c>
      <c r="J14">
        <f t="shared" si="1"/>
        <v>69.019715759591037</v>
      </c>
    </row>
    <row r="15" spans="1:13" x14ac:dyDescent="0.25">
      <c r="A15" t="s">
        <v>316</v>
      </c>
      <c r="B15" t="s">
        <v>26</v>
      </c>
      <c r="C15">
        <v>46</v>
      </c>
      <c r="D15" s="1">
        <v>0.69569999999999999</v>
      </c>
      <c r="E15" t="s">
        <v>364</v>
      </c>
      <c r="F15">
        <v>77.192899999999995</v>
      </c>
      <c r="G15">
        <v>28.370590002673769</v>
      </c>
      <c r="H15">
        <v>17</v>
      </c>
      <c r="I15">
        <f t="shared" si="0"/>
        <v>33.333333333333336</v>
      </c>
      <c r="J15">
        <f t="shared" si="1"/>
        <v>61.703923336007108</v>
      </c>
    </row>
    <row r="16" spans="1:13" x14ac:dyDescent="0.25">
      <c r="A16" t="s">
        <v>324</v>
      </c>
      <c r="B16" t="s">
        <v>31</v>
      </c>
      <c r="C16">
        <v>25</v>
      </c>
      <c r="D16" s="1">
        <v>0.68</v>
      </c>
      <c r="E16" t="s">
        <v>364</v>
      </c>
      <c r="F16">
        <v>40.097799999999999</v>
      </c>
      <c r="G16">
        <v>14.737083900322599</v>
      </c>
      <c r="H16">
        <v>14</v>
      </c>
      <c r="I16">
        <f t="shared" si="0"/>
        <v>38.333333333333336</v>
      </c>
      <c r="J16">
        <f t="shared" si="1"/>
        <v>53.070417233655931</v>
      </c>
    </row>
    <row r="17" spans="1:10" x14ac:dyDescent="0.25">
      <c r="A17" t="s">
        <v>322</v>
      </c>
      <c r="B17" t="s">
        <v>21</v>
      </c>
      <c r="C17">
        <v>33</v>
      </c>
      <c r="D17" s="1">
        <v>0.57579999999999998</v>
      </c>
      <c r="E17" t="s">
        <v>364</v>
      </c>
      <c r="F17">
        <v>63.618099999999998</v>
      </c>
      <c r="G17">
        <v>23.381464251881976</v>
      </c>
      <c r="H17">
        <v>19</v>
      </c>
      <c r="I17">
        <f t="shared" si="0"/>
        <v>30</v>
      </c>
      <c r="J17">
        <f t="shared" si="1"/>
        <v>53.38146425188198</v>
      </c>
    </row>
    <row r="18" spans="1:10" x14ac:dyDescent="0.25">
      <c r="A18" t="s">
        <v>328</v>
      </c>
      <c r="B18" t="s">
        <v>42</v>
      </c>
      <c r="C18">
        <v>57</v>
      </c>
      <c r="D18" s="1">
        <v>0.47370000000000001</v>
      </c>
      <c r="E18" t="s">
        <v>364</v>
      </c>
      <c r="F18">
        <v>31.748200000000001</v>
      </c>
      <c r="G18">
        <v>11.668368017303242</v>
      </c>
      <c r="H18">
        <v>15</v>
      </c>
      <c r="I18">
        <f t="shared" si="0"/>
        <v>36.666666666666664</v>
      </c>
      <c r="J18">
        <f t="shared" si="1"/>
        <v>48.335034683969909</v>
      </c>
    </row>
    <row r="19" spans="1:10" x14ac:dyDescent="0.25">
      <c r="A19" t="s">
        <v>457</v>
      </c>
      <c r="B19" t="s">
        <v>81</v>
      </c>
      <c r="C19">
        <v>24</v>
      </c>
      <c r="D19" s="1">
        <v>0.66669999999999996</v>
      </c>
      <c r="E19" t="s">
        <v>364</v>
      </c>
      <c r="F19">
        <v>47.5794</v>
      </c>
      <c r="G19">
        <v>17.486785053718883</v>
      </c>
      <c r="H19">
        <v>18</v>
      </c>
      <c r="I19">
        <f t="shared" si="0"/>
        <v>31.666666666666668</v>
      </c>
      <c r="J19">
        <f t="shared" si="1"/>
        <v>49.153451720385547</v>
      </c>
    </row>
    <row r="20" spans="1:10" x14ac:dyDescent="0.25">
      <c r="A20" t="s">
        <v>470</v>
      </c>
      <c r="B20" t="s">
        <v>58</v>
      </c>
      <c r="C20">
        <v>49</v>
      </c>
      <c r="D20" s="1">
        <v>0.57140000000000002</v>
      </c>
      <c r="E20" t="s">
        <v>364</v>
      </c>
      <c r="F20">
        <v>25.979900000000001</v>
      </c>
      <c r="G20">
        <v>9.5483534264221746</v>
      </c>
      <c r="H20">
        <v>16</v>
      </c>
      <c r="I20">
        <f t="shared" si="0"/>
        <v>35</v>
      </c>
      <c r="J20">
        <f t="shared" si="1"/>
        <v>44.548353426422175</v>
      </c>
    </row>
    <row r="21" spans="1:10" x14ac:dyDescent="0.25">
      <c r="A21" t="s">
        <v>448</v>
      </c>
      <c r="B21" t="s">
        <v>184</v>
      </c>
      <c r="C21">
        <v>78</v>
      </c>
      <c r="D21" s="1">
        <v>0.60260000000000002</v>
      </c>
      <c r="E21" t="s">
        <v>364</v>
      </c>
      <c r="F21">
        <v>77.150199999999998</v>
      </c>
      <c r="G21">
        <v>28.354896536135861</v>
      </c>
      <c r="H21">
        <v>25</v>
      </c>
      <c r="I21">
        <f t="shared" si="0"/>
        <v>20</v>
      </c>
      <c r="J21">
        <f t="shared" si="1"/>
        <v>48.354896536135861</v>
      </c>
    </row>
    <row r="22" spans="1:10" x14ac:dyDescent="0.25">
      <c r="A22" t="s">
        <v>327</v>
      </c>
      <c r="B22" t="s">
        <v>58</v>
      </c>
      <c r="C22">
        <v>29</v>
      </c>
      <c r="D22" s="1">
        <v>0.8276</v>
      </c>
      <c r="E22" t="s">
        <v>364</v>
      </c>
      <c r="F22">
        <v>64.012200000000007</v>
      </c>
      <c r="G22">
        <v>23.526307229928584</v>
      </c>
      <c r="H22">
        <v>24</v>
      </c>
      <c r="I22">
        <f t="shared" si="0"/>
        <v>21.666666666666668</v>
      </c>
      <c r="J22">
        <f t="shared" si="1"/>
        <v>45.192973896595248</v>
      </c>
    </row>
    <row r="23" spans="1:10" x14ac:dyDescent="0.25">
      <c r="A23" t="s">
        <v>349</v>
      </c>
      <c r="B23" t="s">
        <v>81</v>
      </c>
      <c r="C23">
        <v>24</v>
      </c>
      <c r="D23" s="1">
        <v>0.58330000000000004</v>
      </c>
      <c r="E23" t="s">
        <v>364</v>
      </c>
      <c r="F23">
        <v>41.904699999999998</v>
      </c>
      <c r="G23">
        <v>15.401171129534497</v>
      </c>
      <c r="H23">
        <v>21</v>
      </c>
      <c r="I23">
        <f t="shared" si="0"/>
        <v>26.666666666666668</v>
      </c>
      <c r="J23">
        <f t="shared" si="1"/>
        <v>42.067837796201161</v>
      </c>
    </row>
    <row r="24" spans="1:10" x14ac:dyDescent="0.25">
      <c r="A24" t="s">
        <v>353</v>
      </c>
      <c r="B24" t="s">
        <v>44</v>
      </c>
      <c r="C24">
        <v>68</v>
      </c>
      <c r="D24" s="1">
        <v>0.76470000000000005</v>
      </c>
      <c r="E24" t="s">
        <v>364</v>
      </c>
      <c r="F24">
        <v>32.634599999999999</v>
      </c>
      <c r="G24">
        <v>11.994145271148739</v>
      </c>
      <c r="H24">
        <v>20</v>
      </c>
      <c r="I24">
        <f t="shared" si="0"/>
        <v>28.333333333333332</v>
      </c>
      <c r="J24">
        <f t="shared" si="1"/>
        <v>40.327478604482067</v>
      </c>
    </row>
    <row r="25" spans="1:10" x14ac:dyDescent="0.25">
      <c r="A25" t="s">
        <v>460</v>
      </c>
      <c r="B25" t="s">
        <v>58</v>
      </c>
      <c r="C25">
        <v>54</v>
      </c>
      <c r="D25" s="1">
        <v>0.62960000000000005</v>
      </c>
      <c r="E25" t="s">
        <v>364</v>
      </c>
      <c r="F25">
        <v>35.566899999999997</v>
      </c>
      <c r="G25">
        <v>13.071849063399583</v>
      </c>
      <c r="H25">
        <v>22</v>
      </c>
      <c r="I25">
        <f t="shared" si="0"/>
        <v>25</v>
      </c>
      <c r="J25">
        <f t="shared" si="1"/>
        <v>38.071849063399583</v>
      </c>
    </row>
    <row r="26" spans="1:10" x14ac:dyDescent="0.25">
      <c r="A26" t="s">
        <v>344</v>
      </c>
      <c r="B26" t="s">
        <v>26</v>
      </c>
      <c r="C26">
        <v>60</v>
      </c>
      <c r="D26" s="1">
        <v>0.48330000000000001</v>
      </c>
      <c r="E26" t="s">
        <v>364</v>
      </c>
      <c r="F26">
        <v>59.561599999999999</v>
      </c>
      <c r="G26">
        <v>21.890584930780602</v>
      </c>
      <c r="H26">
        <v>27</v>
      </c>
      <c r="I26">
        <f t="shared" si="0"/>
        <v>16.666666666666668</v>
      </c>
      <c r="J26">
        <f t="shared" si="1"/>
        <v>38.557251597447269</v>
      </c>
    </row>
    <row r="27" spans="1:10" x14ac:dyDescent="0.25">
      <c r="A27" t="s">
        <v>465</v>
      </c>
      <c r="B27" t="s">
        <v>44</v>
      </c>
      <c r="C27">
        <v>84</v>
      </c>
      <c r="D27" s="1">
        <v>0.72619999999999996</v>
      </c>
      <c r="E27" t="s">
        <v>364</v>
      </c>
      <c r="F27">
        <v>31.281600000000001</v>
      </c>
      <c r="G27">
        <v>11.496879223706324</v>
      </c>
      <c r="H27">
        <v>23</v>
      </c>
      <c r="I27">
        <f t="shared" si="0"/>
        <v>23.333333333333332</v>
      </c>
      <c r="J27">
        <f t="shared" si="1"/>
        <v>34.830212557039658</v>
      </c>
    </row>
    <row r="28" spans="1:10" x14ac:dyDescent="0.25">
      <c r="A28" t="s">
        <v>332</v>
      </c>
      <c r="B28" t="s">
        <v>56</v>
      </c>
      <c r="C28">
        <v>101</v>
      </c>
      <c r="D28" s="1">
        <v>0.58420000000000005</v>
      </c>
      <c r="E28" t="s">
        <v>364</v>
      </c>
      <c r="F28">
        <v>62.967399999999998</v>
      </c>
      <c r="G28">
        <v>23.142313463211774</v>
      </c>
      <c r="H28">
        <v>28</v>
      </c>
      <c r="I28">
        <f t="shared" si="0"/>
        <v>15</v>
      </c>
      <c r="J28">
        <f t="shared" si="1"/>
        <v>38.142313463211778</v>
      </c>
    </row>
    <row r="29" spans="1:10" x14ac:dyDescent="0.25">
      <c r="A29" t="s">
        <v>340</v>
      </c>
      <c r="B29" t="s">
        <v>56</v>
      </c>
      <c r="C29">
        <v>105</v>
      </c>
      <c r="D29" s="1">
        <v>0.56189999999999996</v>
      </c>
      <c r="E29" t="s">
        <v>364</v>
      </c>
      <c r="F29">
        <v>65.228899999999996</v>
      </c>
      <c r="G29">
        <v>23.973479144136405</v>
      </c>
      <c r="H29">
        <v>30</v>
      </c>
      <c r="I29">
        <f t="shared" si="0"/>
        <v>11.666666666666666</v>
      </c>
      <c r="J29">
        <f t="shared" si="1"/>
        <v>35.64014581080307</v>
      </c>
    </row>
    <row r="30" spans="1:10" x14ac:dyDescent="0.25">
      <c r="A30" t="s">
        <v>320</v>
      </c>
      <c r="B30" t="s">
        <v>21</v>
      </c>
      <c r="C30">
        <v>73</v>
      </c>
      <c r="D30" s="1">
        <v>0.61639999999999995</v>
      </c>
      <c r="E30" t="s">
        <v>364</v>
      </c>
      <c r="F30">
        <v>55.802900000000001</v>
      </c>
      <c r="G30">
        <v>20.509155594105209</v>
      </c>
      <c r="H30">
        <v>31</v>
      </c>
      <c r="I30">
        <f t="shared" si="0"/>
        <v>10</v>
      </c>
      <c r="J30">
        <f t="shared" si="1"/>
        <v>30.509155594105209</v>
      </c>
    </row>
    <row r="31" spans="1:10" x14ac:dyDescent="0.25">
      <c r="A31" t="s">
        <v>466</v>
      </c>
      <c r="B31" t="s">
        <v>56</v>
      </c>
      <c r="C31">
        <v>22</v>
      </c>
      <c r="D31" s="1">
        <v>0.68179999999999996</v>
      </c>
      <c r="E31" t="s">
        <v>364</v>
      </c>
      <c r="F31">
        <v>30.875499999999999</v>
      </c>
      <c r="G31">
        <v>11.347625903775528</v>
      </c>
      <c r="H31">
        <v>29</v>
      </c>
      <c r="I31">
        <f t="shared" si="0"/>
        <v>13.333333333333334</v>
      </c>
      <c r="J31">
        <f t="shared" si="1"/>
        <v>24.680959237108862</v>
      </c>
    </row>
    <row r="32" spans="1:10" x14ac:dyDescent="0.25">
      <c r="A32" t="s">
        <v>341</v>
      </c>
      <c r="B32" t="s">
        <v>405</v>
      </c>
      <c r="C32">
        <v>77</v>
      </c>
      <c r="D32" s="1">
        <v>0.55840000000000001</v>
      </c>
      <c r="E32" t="s">
        <v>364</v>
      </c>
      <c r="F32">
        <v>35.896299999999997</v>
      </c>
      <c r="G32">
        <v>13.192912948120597</v>
      </c>
      <c r="H32">
        <v>26</v>
      </c>
      <c r="I32">
        <f t="shared" si="0"/>
        <v>18.333333333333332</v>
      </c>
      <c r="J32">
        <f t="shared" si="1"/>
        <v>31.526246281453929</v>
      </c>
    </row>
    <row r="33" spans="1:13" x14ac:dyDescent="0.25">
      <c r="A33" t="s">
        <v>354</v>
      </c>
      <c r="B33" t="s">
        <v>81</v>
      </c>
      <c r="C33">
        <v>24</v>
      </c>
      <c r="D33" s="1">
        <v>0.41670000000000001</v>
      </c>
      <c r="E33" t="s">
        <v>364</v>
      </c>
      <c r="F33">
        <v>28.019400000000001</v>
      </c>
      <c r="G33">
        <v>10.297927782489289</v>
      </c>
      <c r="H33">
        <v>32</v>
      </c>
      <c r="I33">
        <f t="shared" si="0"/>
        <v>8.3333333333333339</v>
      </c>
      <c r="J33">
        <f t="shared" si="1"/>
        <v>18.631261115822625</v>
      </c>
    </row>
    <row r="34" spans="1:13" x14ac:dyDescent="0.25">
      <c r="A34" t="s">
        <v>350</v>
      </c>
      <c r="B34" t="s">
        <v>42</v>
      </c>
      <c r="C34">
        <v>83</v>
      </c>
      <c r="D34" s="1">
        <v>0.53010000000000002</v>
      </c>
      <c r="E34" t="s">
        <v>364</v>
      </c>
      <c r="F34">
        <v>32.9876</v>
      </c>
      <c r="G34">
        <v>12.123882828241991</v>
      </c>
      <c r="H34">
        <v>33</v>
      </c>
      <c r="I34">
        <f t="shared" si="0"/>
        <v>6.666666666666667</v>
      </c>
      <c r="J34">
        <f t="shared" ref="J34:J65" si="2">IF(I34=0,0,I34+G34)</f>
        <v>18.790549494908657</v>
      </c>
    </row>
    <row r="35" spans="1:13" x14ac:dyDescent="0.25">
      <c r="A35" t="s">
        <v>467</v>
      </c>
      <c r="B35" t="s">
        <v>42</v>
      </c>
      <c r="C35">
        <v>68</v>
      </c>
      <c r="D35" s="1">
        <v>0.48530000000000001</v>
      </c>
      <c r="E35" t="s">
        <v>364</v>
      </c>
      <c r="F35">
        <v>30.717600000000001</v>
      </c>
      <c r="G35">
        <v>11.289593155149396</v>
      </c>
      <c r="H35">
        <v>34</v>
      </c>
      <c r="I35">
        <f t="shared" si="0"/>
        <v>5</v>
      </c>
      <c r="J35">
        <f t="shared" si="2"/>
        <v>16.289593155149397</v>
      </c>
    </row>
    <row r="36" spans="1:13" x14ac:dyDescent="0.25">
      <c r="A36" t="s">
        <v>481</v>
      </c>
      <c r="B36" t="s">
        <v>74</v>
      </c>
      <c r="C36">
        <v>19</v>
      </c>
      <c r="D36" s="1">
        <v>0.31580000000000003</v>
      </c>
      <c r="E36" t="s">
        <v>364</v>
      </c>
      <c r="F36">
        <v>11.0739</v>
      </c>
      <c r="G36">
        <v>4.0699737492775769</v>
      </c>
      <c r="H36">
        <v>35</v>
      </c>
      <c r="I36">
        <f t="shared" si="0"/>
        <v>3.3333333333333335</v>
      </c>
      <c r="J36">
        <f t="shared" si="2"/>
        <v>7.40330708261091</v>
      </c>
    </row>
    <row r="37" spans="1:13" x14ac:dyDescent="0.25">
      <c r="A37" t="s">
        <v>434</v>
      </c>
      <c r="B37" t="s">
        <v>42</v>
      </c>
      <c r="C37">
        <v>41</v>
      </c>
      <c r="D37" s="1">
        <v>0.34150000000000003</v>
      </c>
      <c r="E37" t="s">
        <v>364</v>
      </c>
      <c r="F37">
        <v>11.5144</v>
      </c>
      <c r="G37">
        <v>4.2318700492763828</v>
      </c>
      <c r="H37">
        <v>36</v>
      </c>
      <c r="I37">
        <f t="shared" si="0"/>
        <v>1.6666666666666667</v>
      </c>
      <c r="J37">
        <f t="shared" si="2"/>
        <v>5.8985367159430497</v>
      </c>
    </row>
    <row r="38" spans="1:13" x14ac:dyDescent="0.25">
      <c r="A38" t="s">
        <v>436</v>
      </c>
      <c r="B38" t="s">
        <v>1</v>
      </c>
      <c r="C38">
        <v>36</v>
      </c>
      <c r="D38" s="1">
        <v>0.77780000000000005</v>
      </c>
      <c r="E38" t="s">
        <v>361</v>
      </c>
      <c r="F38">
        <v>110.259</v>
      </c>
      <c r="G38">
        <v>39.23224930103801</v>
      </c>
      <c r="H38">
        <v>3</v>
      </c>
      <c r="I38">
        <f t="shared" ref="I38:I51" si="3">IF(ISBLANK(H38),0,60*(MAX(H$38:H$51)+1-H38)/(MAX(H$38:H$51)))</f>
        <v>51.428571428571431</v>
      </c>
      <c r="J38">
        <f t="shared" si="2"/>
        <v>90.660820729609441</v>
      </c>
      <c r="K38" t="s">
        <v>361</v>
      </c>
    </row>
    <row r="39" spans="1:13" x14ac:dyDescent="0.25">
      <c r="A39" t="s">
        <v>306</v>
      </c>
      <c r="B39" t="s">
        <v>3</v>
      </c>
      <c r="C39">
        <v>48</v>
      </c>
      <c r="D39" s="1">
        <v>0.79169999999999996</v>
      </c>
      <c r="E39" t="s">
        <v>361</v>
      </c>
      <c r="F39">
        <v>106.411</v>
      </c>
      <c r="G39">
        <v>37.86305771295546</v>
      </c>
      <c r="H39">
        <v>4</v>
      </c>
      <c r="I39">
        <f t="shared" si="3"/>
        <v>47.142857142857146</v>
      </c>
      <c r="J39">
        <f t="shared" si="2"/>
        <v>85.005914855812605</v>
      </c>
      <c r="K39" t="s">
        <v>361</v>
      </c>
    </row>
    <row r="40" spans="1:13" x14ac:dyDescent="0.25">
      <c r="A40" t="s">
        <v>317</v>
      </c>
      <c r="B40" t="s">
        <v>193</v>
      </c>
      <c r="C40">
        <v>66</v>
      </c>
      <c r="D40" s="1">
        <v>0.84850000000000003</v>
      </c>
      <c r="E40" t="s">
        <v>361</v>
      </c>
      <c r="F40">
        <v>94.531400000000005</v>
      </c>
      <c r="G40">
        <v>33.636070085672323</v>
      </c>
      <c r="H40">
        <v>2</v>
      </c>
      <c r="I40">
        <f t="shared" si="3"/>
        <v>55.714285714285715</v>
      </c>
      <c r="J40">
        <f t="shared" si="2"/>
        <v>89.350355799958038</v>
      </c>
      <c r="K40" t="s">
        <v>361</v>
      </c>
    </row>
    <row r="41" spans="1:13" x14ac:dyDescent="0.25">
      <c r="A41" t="s">
        <v>305</v>
      </c>
      <c r="B41" t="s">
        <v>3</v>
      </c>
      <c r="C41">
        <v>51</v>
      </c>
      <c r="D41" s="1">
        <v>0.86270000000000002</v>
      </c>
      <c r="E41" t="s">
        <v>361</v>
      </c>
      <c r="F41">
        <v>112.41670000000001</v>
      </c>
      <c r="G41">
        <v>40</v>
      </c>
      <c r="H41">
        <v>6</v>
      </c>
      <c r="I41">
        <f t="shared" si="3"/>
        <v>38.571428571428569</v>
      </c>
      <c r="J41">
        <f t="shared" si="2"/>
        <v>78.571428571428569</v>
      </c>
      <c r="K41" t="s">
        <v>361</v>
      </c>
    </row>
    <row r="42" spans="1:13" x14ac:dyDescent="0.25">
      <c r="A42" t="s">
        <v>446</v>
      </c>
      <c r="B42" t="s">
        <v>193</v>
      </c>
      <c r="C42">
        <v>71</v>
      </c>
      <c r="D42" s="1">
        <v>0.73240000000000005</v>
      </c>
      <c r="E42" t="s">
        <v>361</v>
      </c>
      <c r="F42">
        <v>80.018000000000001</v>
      </c>
      <c r="G42">
        <v>28.471926324113767</v>
      </c>
      <c r="H42">
        <v>1</v>
      </c>
      <c r="I42">
        <f t="shared" si="3"/>
        <v>60</v>
      </c>
      <c r="J42">
        <f t="shared" si="2"/>
        <v>88.471926324113767</v>
      </c>
      <c r="K42" t="s">
        <v>361</v>
      </c>
    </row>
    <row r="43" spans="1:13" x14ac:dyDescent="0.25">
      <c r="A43" t="s">
        <v>443</v>
      </c>
      <c r="B43" t="s">
        <v>1</v>
      </c>
      <c r="C43">
        <v>58</v>
      </c>
      <c r="D43" s="1">
        <v>0.56899999999999995</v>
      </c>
      <c r="E43" t="s">
        <v>361</v>
      </c>
      <c r="F43">
        <v>81.171700000000001</v>
      </c>
      <c r="G43">
        <v>28.882434727224691</v>
      </c>
      <c r="H43">
        <v>5</v>
      </c>
      <c r="I43">
        <f t="shared" si="3"/>
        <v>42.857142857142854</v>
      </c>
      <c r="J43">
        <f t="shared" si="2"/>
        <v>71.739577584367538</v>
      </c>
      <c r="K43" t="s">
        <v>674</v>
      </c>
    </row>
    <row r="44" spans="1:13" x14ac:dyDescent="0.25">
      <c r="A44" t="s">
        <v>310</v>
      </c>
      <c r="B44" t="s">
        <v>193</v>
      </c>
      <c r="C44">
        <v>19</v>
      </c>
      <c r="D44" s="1">
        <v>0.68420000000000003</v>
      </c>
      <c r="E44" t="s">
        <v>361</v>
      </c>
      <c r="F44">
        <v>73.036799999999999</v>
      </c>
      <c r="G44">
        <v>25.98788258328166</v>
      </c>
      <c r="H44">
        <v>7</v>
      </c>
      <c r="I44">
        <f t="shared" si="3"/>
        <v>34.285714285714285</v>
      </c>
      <c r="J44">
        <f t="shared" si="2"/>
        <v>60.273596868995945</v>
      </c>
    </row>
    <row r="45" spans="1:13" x14ac:dyDescent="0.25">
      <c r="A45" t="s">
        <v>452</v>
      </c>
      <c r="B45" t="s">
        <v>193</v>
      </c>
      <c r="C45">
        <v>56</v>
      </c>
      <c r="D45" s="1">
        <v>0.66069999999999995</v>
      </c>
      <c r="E45" t="s">
        <v>361</v>
      </c>
      <c r="F45">
        <v>64.659199999999998</v>
      </c>
      <c r="G45">
        <v>23.00697316323998</v>
      </c>
      <c r="H45">
        <v>8</v>
      </c>
      <c r="I45">
        <f t="shared" si="3"/>
        <v>30</v>
      </c>
      <c r="J45">
        <f t="shared" si="2"/>
        <v>53.006973163239977</v>
      </c>
    </row>
    <row r="46" spans="1:13" x14ac:dyDescent="0.25">
      <c r="A46" t="s">
        <v>454</v>
      </c>
      <c r="B46" t="s">
        <v>1</v>
      </c>
      <c r="C46">
        <v>41</v>
      </c>
      <c r="D46" s="1">
        <v>0.39019999999999999</v>
      </c>
      <c r="E46" t="s">
        <v>361</v>
      </c>
      <c r="F46">
        <v>55.982900000000001</v>
      </c>
      <c r="G46">
        <v>19.919780601992407</v>
      </c>
      <c r="H46">
        <v>9</v>
      </c>
      <c r="I46">
        <f t="shared" si="3"/>
        <v>25.714285714285715</v>
      </c>
      <c r="J46">
        <f t="shared" si="2"/>
        <v>45.634066316278123</v>
      </c>
    </row>
    <row r="47" spans="1:13" x14ac:dyDescent="0.25">
      <c r="A47" t="s">
        <v>374</v>
      </c>
      <c r="B47" t="s">
        <v>27</v>
      </c>
      <c r="C47">
        <v>58</v>
      </c>
      <c r="D47" s="1">
        <v>0.6724</v>
      </c>
      <c r="E47" t="s">
        <v>361</v>
      </c>
      <c r="F47">
        <v>30.790600000000001</v>
      </c>
      <c r="G47">
        <v>10.955881110190923</v>
      </c>
      <c r="H47">
        <v>10</v>
      </c>
      <c r="I47">
        <f t="shared" si="3"/>
        <v>21.428571428571427</v>
      </c>
      <c r="J47">
        <f t="shared" si="2"/>
        <v>32.384452538762346</v>
      </c>
      <c r="M47" t="s">
        <v>699</v>
      </c>
    </row>
    <row r="48" spans="1:13" x14ac:dyDescent="0.25">
      <c r="A48" t="s">
        <v>472</v>
      </c>
      <c r="B48" t="s">
        <v>80</v>
      </c>
      <c r="C48">
        <v>38</v>
      </c>
      <c r="D48" s="1">
        <v>0.26319999999999999</v>
      </c>
      <c r="E48" t="s">
        <v>361</v>
      </c>
      <c r="F48">
        <v>24.066400000000002</v>
      </c>
      <c r="G48">
        <v>8.5632828574402211</v>
      </c>
      <c r="H48">
        <v>11</v>
      </c>
      <c r="I48">
        <f t="shared" si="3"/>
        <v>17.142857142857142</v>
      </c>
      <c r="J48">
        <f t="shared" si="2"/>
        <v>25.706140000297363</v>
      </c>
    </row>
    <row r="49" spans="1:13" x14ac:dyDescent="0.25">
      <c r="A49" t="s">
        <v>343</v>
      </c>
      <c r="B49" t="s">
        <v>82</v>
      </c>
      <c r="C49">
        <v>48</v>
      </c>
      <c r="D49" s="1">
        <v>0.375</v>
      </c>
      <c r="E49" t="s">
        <v>361</v>
      </c>
      <c r="F49">
        <v>33.687899999999999</v>
      </c>
      <c r="G49">
        <v>11.986795556176261</v>
      </c>
      <c r="H49">
        <v>13</v>
      </c>
      <c r="I49">
        <f t="shared" si="3"/>
        <v>8.5714285714285712</v>
      </c>
      <c r="J49">
        <f t="shared" si="2"/>
        <v>20.558224127604831</v>
      </c>
    </row>
    <row r="50" spans="1:13" x14ac:dyDescent="0.25">
      <c r="A50" t="s">
        <v>468</v>
      </c>
      <c r="B50" t="s">
        <v>82</v>
      </c>
      <c r="C50">
        <v>49</v>
      </c>
      <c r="D50" s="1">
        <v>0.26529999999999998</v>
      </c>
      <c r="E50" t="s">
        <v>361</v>
      </c>
      <c r="F50">
        <v>26.2118</v>
      </c>
      <c r="G50">
        <v>9.3266569824590118</v>
      </c>
      <c r="H50">
        <v>12</v>
      </c>
      <c r="I50">
        <f t="shared" si="3"/>
        <v>12.857142857142858</v>
      </c>
      <c r="J50">
        <f t="shared" si="2"/>
        <v>22.183799839601868</v>
      </c>
    </row>
    <row r="51" spans="1:13" x14ac:dyDescent="0.25">
      <c r="A51" t="s">
        <v>477</v>
      </c>
      <c r="B51" t="s">
        <v>85</v>
      </c>
      <c r="C51">
        <v>59</v>
      </c>
      <c r="D51" s="1">
        <v>0.32200000000000001</v>
      </c>
      <c r="E51" t="s">
        <v>361</v>
      </c>
      <c r="F51">
        <v>16.953499999999998</v>
      </c>
      <c r="G51">
        <v>6.032377751704149</v>
      </c>
      <c r="H51">
        <v>14</v>
      </c>
      <c r="I51">
        <f t="shared" si="3"/>
        <v>4.2857142857142856</v>
      </c>
      <c r="J51">
        <f t="shared" si="2"/>
        <v>10.318092037418435</v>
      </c>
    </row>
    <row r="52" spans="1:13" x14ac:dyDescent="0.25">
      <c r="A52" t="s">
        <v>437</v>
      </c>
      <c r="B52" t="s">
        <v>9</v>
      </c>
      <c r="C52">
        <v>60</v>
      </c>
      <c r="D52" s="1">
        <v>0.83330000000000004</v>
      </c>
      <c r="E52" t="s">
        <v>362</v>
      </c>
      <c r="F52">
        <v>102.9881</v>
      </c>
      <c r="G52">
        <v>40</v>
      </c>
      <c r="H52">
        <v>1</v>
      </c>
      <c r="I52">
        <f t="shared" ref="I52:I99" si="4">IF(ISBLANK(H52),0,60*(MAX(H$52:H$99)+1-H52)/(MAX(H$52:H$99)))</f>
        <v>60</v>
      </c>
      <c r="J52">
        <f t="shared" si="2"/>
        <v>100</v>
      </c>
      <c r="K52" t="s">
        <v>362</v>
      </c>
    </row>
    <row r="53" spans="1:13" x14ac:dyDescent="0.25">
      <c r="A53" t="s">
        <v>319</v>
      </c>
      <c r="B53" t="s">
        <v>5</v>
      </c>
      <c r="C53">
        <v>47</v>
      </c>
      <c r="D53" s="1">
        <v>0.76600000000000001</v>
      </c>
      <c r="E53" t="s">
        <v>362</v>
      </c>
      <c r="F53">
        <v>101.1476</v>
      </c>
      <c r="G53">
        <v>39.285160130150956</v>
      </c>
      <c r="H53">
        <v>3</v>
      </c>
      <c r="I53">
        <f t="shared" si="4"/>
        <v>57.5</v>
      </c>
      <c r="J53">
        <f t="shared" si="2"/>
        <v>96.785160130150956</v>
      </c>
      <c r="K53" t="s">
        <v>362</v>
      </c>
    </row>
    <row r="54" spans="1:13" x14ac:dyDescent="0.25">
      <c r="A54" t="s">
        <v>440</v>
      </c>
      <c r="B54" t="s">
        <v>17</v>
      </c>
      <c r="C54">
        <v>36</v>
      </c>
      <c r="D54" s="1">
        <v>0.66669999999999996</v>
      </c>
      <c r="E54" t="s">
        <v>362</v>
      </c>
      <c r="F54">
        <v>96.033299999999997</v>
      </c>
      <c r="G54">
        <v>37.298794715117573</v>
      </c>
      <c r="H54">
        <v>4</v>
      </c>
      <c r="I54">
        <f t="shared" si="4"/>
        <v>56.25</v>
      </c>
      <c r="J54">
        <f t="shared" si="2"/>
        <v>93.548794715117566</v>
      </c>
      <c r="K54" t="s">
        <v>362</v>
      </c>
    </row>
    <row r="55" spans="1:13" x14ac:dyDescent="0.25">
      <c r="A55" t="s">
        <v>309</v>
      </c>
      <c r="B55" t="s">
        <v>5</v>
      </c>
      <c r="C55">
        <v>58</v>
      </c>
      <c r="D55" s="1">
        <v>0.77590000000000003</v>
      </c>
      <c r="E55" t="s">
        <v>362</v>
      </c>
      <c r="F55">
        <v>102.0057</v>
      </c>
      <c r="G55">
        <v>39.618441353903997</v>
      </c>
      <c r="H55">
        <v>6</v>
      </c>
      <c r="I55">
        <f t="shared" si="4"/>
        <v>53.75</v>
      </c>
      <c r="J55">
        <f t="shared" si="2"/>
        <v>93.368441353903989</v>
      </c>
      <c r="K55" t="s">
        <v>362</v>
      </c>
    </row>
    <row r="56" spans="1:13" x14ac:dyDescent="0.25">
      <c r="A56" t="s">
        <v>441</v>
      </c>
      <c r="B56" t="s">
        <v>5</v>
      </c>
      <c r="C56">
        <v>51</v>
      </c>
      <c r="D56" s="1">
        <v>0.60780000000000001</v>
      </c>
      <c r="E56" t="s">
        <v>362</v>
      </c>
      <c r="F56">
        <v>85.187399999999997</v>
      </c>
      <c r="G56">
        <v>33.086308029762662</v>
      </c>
      <c r="H56">
        <v>2</v>
      </c>
      <c r="I56">
        <f t="shared" si="4"/>
        <v>58.75</v>
      </c>
      <c r="J56">
        <f t="shared" si="2"/>
        <v>91.836308029762662</v>
      </c>
      <c r="M56" t="s">
        <v>673</v>
      </c>
    </row>
    <row r="57" spans="1:13" x14ac:dyDescent="0.25">
      <c r="A57" t="s">
        <v>308</v>
      </c>
      <c r="B57" t="s">
        <v>17</v>
      </c>
      <c r="C57">
        <v>41</v>
      </c>
      <c r="D57" s="1">
        <v>0.60980000000000001</v>
      </c>
      <c r="E57" t="s">
        <v>362</v>
      </c>
      <c r="F57">
        <v>92.885999999999996</v>
      </c>
      <c r="G57">
        <v>36.07640105992828</v>
      </c>
      <c r="H57">
        <v>5</v>
      </c>
      <c r="I57">
        <f t="shared" si="4"/>
        <v>55</v>
      </c>
      <c r="J57">
        <f t="shared" si="2"/>
        <v>91.076401059928287</v>
      </c>
      <c r="K57" t="s">
        <v>362</v>
      </c>
    </row>
    <row r="58" spans="1:13" x14ac:dyDescent="0.25">
      <c r="A58" t="s">
        <v>315</v>
      </c>
      <c r="B58" t="s">
        <v>17</v>
      </c>
      <c r="C58">
        <v>38</v>
      </c>
      <c r="D58" s="1">
        <v>0.52629999999999999</v>
      </c>
      <c r="E58" t="s">
        <v>362</v>
      </c>
      <c r="F58">
        <v>79.311099999999996</v>
      </c>
      <c r="G58">
        <v>30.80398609159699</v>
      </c>
      <c r="H58">
        <v>10</v>
      </c>
      <c r="I58">
        <f t="shared" si="4"/>
        <v>48.75</v>
      </c>
      <c r="J58">
        <f t="shared" si="2"/>
        <v>79.553986091596983</v>
      </c>
      <c r="M58" t="s">
        <v>673</v>
      </c>
    </row>
    <row r="59" spans="1:13" x14ac:dyDescent="0.25">
      <c r="A59" t="s">
        <v>323</v>
      </c>
      <c r="B59" t="s">
        <v>51</v>
      </c>
      <c r="C59">
        <v>61</v>
      </c>
      <c r="D59" s="1">
        <v>0.72130000000000005</v>
      </c>
      <c r="E59" t="s">
        <v>362</v>
      </c>
      <c r="F59">
        <v>66.468400000000003</v>
      </c>
      <c r="G59">
        <v>25.81595349365606</v>
      </c>
      <c r="H59">
        <v>7</v>
      </c>
      <c r="I59">
        <f t="shared" si="4"/>
        <v>52.5</v>
      </c>
      <c r="J59">
        <f t="shared" si="2"/>
        <v>78.315953493656053</v>
      </c>
      <c r="K59" t="s">
        <v>362</v>
      </c>
    </row>
    <row r="60" spans="1:13" x14ac:dyDescent="0.25">
      <c r="A60" t="s">
        <v>450</v>
      </c>
      <c r="B60" t="s">
        <v>9</v>
      </c>
      <c r="C60">
        <v>46</v>
      </c>
      <c r="D60" s="1">
        <v>0.52170000000000005</v>
      </c>
      <c r="E60" t="s">
        <v>362</v>
      </c>
      <c r="F60">
        <v>69.471100000000007</v>
      </c>
      <c r="G60">
        <v>26.982185320439935</v>
      </c>
      <c r="H60">
        <v>9</v>
      </c>
      <c r="I60">
        <f t="shared" si="4"/>
        <v>50</v>
      </c>
      <c r="J60">
        <f t="shared" si="2"/>
        <v>76.982185320439939</v>
      </c>
      <c r="K60" t="s">
        <v>362</v>
      </c>
    </row>
    <row r="61" spans="1:13" x14ac:dyDescent="0.25">
      <c r="A61" t="s">
        <v>321</v>
      </c>
      <c r="B61" t="s">
        <v>9</v>
      </c>
      <c r="C61">
        <v>48</v>
      </c>
      <c r="D61" s="1">
        <v>0.58330000000000004</v>
      </c>
      <c r="E61" t="s">
        <v>362</v>
      </c>
      <c r="F61">
        <v>79.278800000000004</v>
      </c>
      <c r="G61">
        <v>30.791440952886788</v>
      </c>
      <c r="H61">
        <v>13</v>
      </c>
      <c r="I61">
        <f t="shared" si="4"/>
        <v>45</v>
      </c>
      <c r="J61">
        <f t="shared" si="2"/>
        <v>75.791440952886788</v>
      </c>
    </row>
    <row r="62" spans="1:13" x14ac:dyDescent="0.25">
      <c r="A62" t="s">
        <v>449</v>
      </c>
      <c r="B62" t="s">
        <v>17</v>
      </c>
      <c r="C62">
        <v>27</v>
      </c>
      <c r="D62" s="1">
        <v>0.48149999999999998</v>
      </c>
      <c r="E62" t="s">
        <v>362</v>
      </c>
      <c r="F62">
        <v>69.908900000000003</v>
      </c>
      <c r="G62">
        <v>27.152224383205439</v>
      </c>
      <c r="H62">
        <v>11</v>
      </c>
      <c r="I62">
        <f t="shared" si="4"/>
        <v>47.5</v>
      </c>
      <c r="J62">
        <f t="shared" si="2"/>
        <v>74.652224383205436</v>
      </c>
    </row>
    <row r="63" spans="1:13" x14ac:dyDescent="0.25">
      <c r="A63" t="s">
        <v>453</v>
      </c>
      <c r="B63" t="s">
        <v>23</v>
      </c>
      <c r="C63">
        <v>80</v>
      </c>
      <c r="D63" s="1">
        <v>0.7</v>
      </c>
      <c r="E63" t="s">
        <v>362</v>
      </c>
      <c r="F63">
        <v>57.708300000000001</v>
      </c>
      <c r="G63">
        <v>22.413579821357999</v>
      </c>
      <c r="H63">
        <v>12</v>
      </c>
      <c r="I63">
        <f t="shared" si="4"/>
        <v>46.25</v>
      </c>
      <c r="J63">
        <f t="shared" si="2"/>
        <v>68.663579821357999</v>
      </c>
      <c r="K63" t="s">
        <v>362</v>
      </c>
    </row>
    <row r="64" spans="1:13" x14ac:dyDescent="0.25">
      <c r="A64" t="s">
        <v>458</v>
      </c>
      <c r="B64" t="s">
        <v>37</v>
      </c>
      <c r="C64">
        <v>52</v>
      </c>
      <c r="D64" s="1">
        <v>0.63460000000000005</v>
      </c>
      <c r="E64" t="s">
        <v>362</v>
      </c>
      <c r="F64">
        <v>43.867100000000001</v>
      </c>
      <c r="G64">
        <v>17.037735427685334</v>
      </c>
      <c r="H64">
        <v>8</v>
      </c>
      <c r="I64">
        <f t="shared" si="4"/>
        <v>51.25</v>
      </c>
      <c r="J64">
        <f t="shared" si="2"/>
        <v>68.287735427685334</v>
      </c>
      <c r="M64" t="s">
        <v>698</v>
      </c>
    </row>
    <row r="65" spans="1:13" x14ac:dyDescent="0.25">
      <c r="A65" t="s">
        <v>286</v>
      </c>
      <c r="B65" t="s">
        <v>23</v>
      </c>
      <c r="C65">
        <v>74</v>
      </c>
      <c r="D65" s="1">
        <v>0.60809999999999997</v>
      </c>
      <c r="E65" t="s">
        <v>362</v>
      </c>
      <c r="F65">
        <v>60.249600000000001</v>
      </c>
      <c r="G65">
        <v>23.400606477835787</v>
      </c>
      <c r="H65">
        <v>14</v>
      </c>
      <c r="I65">
        <f t="shared" si="4"/>
        <v>43.75</v>
      </c>
      <c r="J65">
        <f t="shared" si="2"/>
        <v>67.150606477835794</v>
      </c>
      <c r="M65" t="s">
        <v>696</v>
      </c>
    </row>
    <row r="66" spans="1:13" x14ac:dyDescent="0.25">
      <c r="A66" t="s">
        <v>455</v>
      </c>
      <c r="B66" t="s">
        <v>52</v>
      </c>
      <c r="C66">
        <v>62</v>
      </c>
      <c r="D66" s="1">
        <v>0.6774</v>
      </c>
      <c r="E66" t="s">
        <v>362</v>
      </c>
      <c r="F66">
        <v>51.767800000000001</v>
      </c>
      <c r="G66">
        <v>20.106322963526853</v>
      </c>
      <c r="H66">
        <v>16</v>
      </c>
      <c r="I66">
        <f t="shared" si="4"/>
        <v>41.25</v>
      </c>
      <c r="J66">
        <f t="shared" ref="J66:J97" si="5">IF(I66=0,0,I66+G66)</f>
        <v>61.35632296352685</v>
      </c>
    </row>
    <row r="67" spans="1:13" x14ac:dyDescent="0.25">
      <c r="A67" t="s">
        <v>330</v>
      </c>
      <c r="B67" t="s">
        <v>37</v>
      </c>
      <c r="C67">
        <v>56</v>
      </c>
      <c r="D67" s="1">
        <v>0.55359999999999998</v>
      </c>
      <c r="E67" t="s">
        <v>362</v>
      </c>
      <c r="F67">
        <v>43.831299999999999</v>
      </c>
      <c r="G67">
        <v>17.023830908619537</v>
      </c>
      <c r="H67">
        <v>15</v>
      </c>
      <c r="I67">
        <f t="shared" si="4"/>
        <v>42.5</v>
      </c>
      <c r="J67">
        <f t="shared" si="5"/>
        <v>59.523830908619537</v>
      </c>
    </row>
    <row r="68" spans="1:13" x14ac:dyDescent="0.25">
      <c r="A68" t="s">
        <v>331</v>
      </c>
      <c r="B68" t="s">
        <v>39</v>
      </c>
      <c r="C68">
        <v>79</v>
      </c>
      <c r="D68" s="1">
        <v>0.50629999999999997</v>
      </c>
      <c r="E68" t="s">
        <v>362</v>
      </c>
      <c r="F68">
        <v>48.6355</v>
      </c>
      <c r="G68">
        <v>18.889755224147255</v>
      </c>
      <c r="H68">
        <v>17</v>
      </c>
      <c r="I68">
        <f t="shared" si="4"/>
        <v>40</v>
      </c>
      <c r="J68">
        <f t="shared" si="5"/>
        <v>58.889755224147251</v>
      </c>
    </row>
    <row r="69" spans="1:13" x14ac:dyDescent="0.25">
      <c r="A69" t="s">
        <v>347</v>
      </c>
      <c r="B69" t="s">
        <v>13</v>
      </c>
      <c r="C69">
        <v>56</v>
      </c>
      <c r="D69" s="1">
        <v>0.48209999999999997</v>
      </c>
      <c r="E69" t="s">
        <v>362</v>
      </c>
      <c r="F69">
        <v>58.8643</v>
      </c>
      <c r="G69">
        <v>22.862563733091495</v>
      </c>
      <c r="H69">
        <v>21</v>
      </c>
      <c r="I69">
        <f t="shared" si="4"/>
        <v>35</v>
      </c>
      <c r="J69">
        <f t="shared" si="5"/>
        <v>57.862563733091491</v>
      </c>
    </row>
    <row r="70" spans="1:13" x14ac:dyDescent="0.25">
      <c r="A70" t="s">
        <v>337</v>
      </c>
      <c r="B70" t="s">
        <v>23</v>
      </c>
      <c r="C70">
        <v>75</v>
      </c>
      <c r="D70" s="1">
        <v>0.6</v>
      </c>
      <c r="E70" t="s">
        <v>362</v>
      </c>
      <c r="F70">
        <v>47.733400000000003</v>
      </c>
      <c r="G70">
        <v>18.539384647352463</v>
      </c>
      <c r="H70">
        <v>20</v>
      </c>
      <c r="I70">
        <f t="shared" si="4"/>
        <v>36.25</v>
      </c>
      <c r="J70">
        <f t="shared" si="5"/>
        <v>54.789384647352463</v>
      </c>
    </row>
    <row r="71" spans="1:13" x14ac:dyDescent="0.25">
      <c r="A71" t="s">
        <v>338</v>
      </c>
      <c r="B71" t="s">
        <v>34</v>
      </c>
      <c r="C71">
        <v>34</v>
      </c>
      <c r="D71" s="1">
        <v>0.64710000000000001</v>
      </c>
      <c r="E71" t="s">
        <v>362</v>
      </c>
      <c r="F71">
        <v>35.042400000000001</v>
      </c>
      <c r="G71">
        <v>13.610271477966871</v>
      </c>
      <c r="H71">
        <v>17</v>
      </c>
      <c r="I71">
        <f t="shared" si="4"/>
        <v>40</v>
      </c>
      <c r="J71">
        <f t="shared" si="5"/>
        <v>53.610271477966869</v>
      </c>
    </row>
    <row r="72" spans="1:13" x14ac:dyDescent="0.25">
      <c r="A72" t="s">
        <v>456</v>
      </c>
      <c r="B72" t="s">
        <v>208</v>
      </c>
      <c r="C72">
        <v>56</v>
      </c>
      <c r="D72" s="1">
        <v>0.48209999999999997</v>
      </c>
      <c r="E72" t="s">
        <v>362</v>
      </c>
      <c r="F72">
        <v>51.177700000000002</v>
      </c>
      <c r="G72">
        <v>19.877131435573627</v>
      </c>
      <c r="H72">
        <v>22</v>
      </c>
      <c r="I72">
        <f t="shared" si="4"/>
        <v>33.75</v>
      </c>
      <c r="J72">
        <f t="shared" si="5"/>
        <v>53.627131435573631</v>
      </c>
    </row>
    <row r="73" spans="1:13" x14ac:dyDescent="0.25">
      <c r="A73" t="s">
        <v>326</v>
      </c>
      <c r="B73" t="s">
        <v>13</v>
      </c>
      <c r="C73">
        <v>45</v>
      </c>
      <c r="D73" s="1">
        <v>0.5111</v>
      </c>
      <c r="E73" t="s">
        <v>362</v>
      </c>
      <c r="F73">
        <v>52.7483</v>
      </c>
      <c r="G73">
        <v>20.487143660286964</v>
      </c>
      <c r="H73">
        <v>23</v>
      </c>
      <c r="I73">
        <f t="shared" si="4"/>
        <v>32.5</v>
      </c>
      <c r="J73">
        <f t="shared" si="5"/>
        <v>52.987143660286961</v>
      </c>
    </row>
    <row r="74" spans="1:13" x14ac:dyDescent="0.25">
      <c r="A74" t="s">
        <v>463</v>
      </c>
      <c r="B74" t="s">
        <v>39</v>
      </c>
      <c r="C74">
        <v>41</v>
      </c>
      <c r="D74" s="1">
        <v>0.34150000000000003</v>
      </c>
      <c r="E74" t="s">
        <v>362</v>
      </c>
      <c r="F74">
        <v>33.732999999999997</v>
      </c>
      <c r="G74">
        <v>13.101707867219609</v>
      </c>
      <c r="H74">
        <v>19</v>
      </c>
      <c r="I74">
        <f t="shared" si="4"/>
        <v>37.5</v>
      </c>
      <c r="J74">
        <f t="shared" si="5"/>
        <v>50.601707867219609</v>
      </c>
    </row>
    <row r="75" spans="1:13" x14ac:dyDescent="0.25">
      <c r="A75" t="s">
        <v>451</v>
      </c>
      <c r="B75" t="s">
        <v>5</v>
      </c>
      <c r="C75">
        <v>24</v>
      </c>
      <c r="D75" s="1">
        <v>0.66669999999999996</v>
      </c>
      <c r="E75" t="s">
        <v>362</v>
      </c>
      <c r="F75">
        <v>68.391099999999994</v>
      </c>
      <c r="G75">
        <v>26.562719382142205</v>
      </c>
      <c r="H75">
        <v>31</v>
      </c>
      <c r="I75">
        <f t="shared" si="4"/>
        <v>22.5</v>
      </c>
      <c r="J75">
        <f t="shared" si="5"/>
        <v>49.062719382142205</v>
      </c>
    </row>
    <row r="76" spans="1:13" x14ac:dyDescent="0.25">
      <c r="A76" t="s">
        <v>333</v>
      </c>
      <c r="B76" t="s">
        <v>52</v>
      </c>
      <c r="C76">
        <v>62</v>
      </c>
      <c r="D76" s="1">
        <v>0.5645</v>
      </c>
      <c r="E76" t="s">
        <v>362</v>
      </c>
      <c r="F76">
        <v>42.051099999999998</v>
      </c>
      <c r="G76">
        <v>16.332411220325454</v>
      </c>
      <c r="H76">
        <v>24</v>
      </c>
      <c r="I76">
        <f t="shared" si="4"/>
        <v>31.25</v>
      </c>
      <c r="J76">
        <f t="shared" si="5"/>
        <v>47.582411220325454</v>
      </c>
    </row>
    <row r="77" spans="1:13" x14ac:dyDescent="0.25">
      <c r="A77" t="s">
        <v>461</v>
      </c>
      <c r="B77" t="s">
        <v>224</v>
      </c>
      <c r="C77">
        <v>54</v>
      </c>
      <c r="D77" s="1">
        <v>0.62960000000000005</v>
      </c>
      <c r="E77" t="s">
        <v>362</v>
      </c>
      <c r="F77">
        <v>35.412999999999997</v>
      </c>
      <c r="G77">
        <v>13.754210437904961</v>
      </c>
      <c r="H77">
        <v>25</v>
      </c>
      <c r="I77">
        <f t="shared" si="4"/>
        <v>30</v>
      </c>
      <c r="J77">
        <f t="shared" si="5"/>
        <v>43.754210437904959</v>
      </c>
    </row>
    <row r="78" spans="1:13" x14ac:dyDescent="0.25">
      <c r="A78" t="s">
        <v>464</v>
      </c>
      <c r="B78" t="s">
        <v>37</v>
      </c>
      <c r="C78">
        <v>48</v>
      </c>
      <c r="D78" s="1">
        <v>0.3125</v>
      </c>
      <c r="E78" t="s">
        <v>362</v>
      </c>
      <c r="F78">
        <v>32.310299999999998</v>
      </c>
      <c r="G78">
        <v>12.549139172389818</v>
      </c>
      <c r="H78">
        <v>26</v>
      </c>
      <c r="I78">
        <f t="shared" si="4"/>
        <v>28.75</v>
      </c>
      <c r="J78">
        <f t="shared" si="5"/>
        <v>41.299139172389815</v>
      </c>
    </row>
    <row r="79" spans="1:13" x14ac:dyDescent="0.25">
      <c r="A79" t="s">
        <v>336</v>
      </c>
      <c r="B79" t="s">
        <v>51</v>
      </c>
      <c r="C79">
        <v>54</v>
      </c>
      <c r="D79" s="1">
        <v>0.55559999999999998</v>
      </c>
      <c r="E79" t="s">
        <v>362</v>
      </c>
      <c r="F79">
        <v>38.503100000000003</v>
      </c>
      <c r="G79">
        <v>14.954387934139966</v>
      </c>
      <c r="H79">
        <v>29</v>
      </c>
      <c r="I79">
        <f t="shared" si="4"/>
        <v>25</v>
      </c>
      <c r="J79">
        <f t="shared" si="5"/>
        <v>39.954387934139966</v>
      </c>
    </row>
    <row r="80" spans="1:13" x14ac:dyDescent="0.25">
      <c r="A80" t="s">
        <v>329</v>
      </c>
      <c r="B80" t="s">
        <v>208</v>
      </c>
      <c r="C80">
        <v>64</v>
      </c>
      <c r="D80" s="1">
        <v>0.53129999999999999</v>
      </c>
      <c r="E80" t="s">
        <v>362</v>
      </c>
      <c r="F80">
        <v>48.990299999999998</v>
      </c>
      <c r="G80">
        <v>19.027557552765803</v>
      </c>
      <c r="H80">
        <v>34</v>
      </c>
      <c r="I80">
        <f t="shared" si="4"/>
        <v>18.75</v>
      </c>
      <c r="J80">
        <f t="shared" si="5"/>
        <v>37.777557552765799</v>
      </c>
    </row>
    <row r="81" spans="1:10" x14ac:dyDescent="0.25">
      <c r="A81" t="s">
        <v>462</v>
      </c>
      <c r="B81" t="s">
        <v>51</v>
      </c>
      <c r="C81">
        <v>66</v>
      </c>
      <c r="D81" s="1">
        <v>0.42420000000000002</v>
      </c>
      <c r="E81" t="s">
        <v>362</v>
      </c>
      <c r="F81">
        <v>34.293700000000001</v>
      </c>
      <c r="G81">
        <v>13.319480600185846</v>
      </c>
      <c r="H81">
        <v>30</v>
      </c>
      <c r="I81">
        <f t="shared" si="4"/>
        <v>23.75</v>
      </c>
      <c r="J81">
        <f t="shared" si="5"/>
        <v>37.069480600185848</v>
      </c>
    </row>
    <row r="82" spans="1:10" x14ac:dyDescent="0.25">
      <c r="A82" t="s">
        <v>471</v>
      </c>
      <c r="B82" t="s">
        <v>24</v>
      </c>
      <c r="C82">
        <v>32</v>
      </c>
      <c r="D82" s="1">
        <v>0.21879999999999999</v>
      </c>
      <c r="E82" t="s">
        <v>362</v>
      </c>
      <c r="F82">
        <v>24.337399999999999</v>
      </c>
      <c r="G82">
        <v>9.4525095617843213</v>
      </c>
      <c r="H82">
        <v>27</v>
      </c>
      <c r="I82">
        <f t="shared" si="4"/>
        <v>27.5</v>
      </c>
      <c r="J82">
        <f t="shared" si="5"/>
        <v>36.952509561784325</v>
      </c>
    </row>
    <row r="83" spans="1:10" x14ac:dyDescent="0.25">
      <c r="A83" t="s">
        <v>352</v>
      </c>
      <c r="B83" t="s">
        <v>224</v>
      </c>
      <c r="C83">
        <v>34</v>
      </c>
      <c r="D83" s="1">
        <v>0.44119999999999998</v>
      </c>
      <c r="E83" t="s">
        <v>362</v>
      </c>
      <c r="F83">
        <v>19.209</v>
      </c>
      <c r="G83">
        <v>7.460667785889826</v>
      </c>
      <c r="H83">
        <v>28</v>
      </c>
      <c r="I83">
        <f t="shared" si="4"/>
        <v>26.25</v>
      </c>
      <c r="J83">
        <f t="shared" si="5"/>
        <v>33.710667785889825</v>
      </c>
    </row>
    <row r="84" spans="1:10" x14ac:dyDescent="0.25">
      <c r="A84" t="s">
        <v>346</v>
      </c>
      <c r="B84" t="s">
        <v>24</v>
      </c>
      <c r="C84">
        <v>55</v>
      </c>
      <c r="D84" s="1">
        <v>0.30909999999999999</v>
      </c>
      <c r="E84" t="s">
        <v>362</v>
      </c>
      <c r="F84">
        <v>30.444199999999999</v>
      </c>
      <c r="G84">
        <v>11.824356406225574</v>
      </c>
      <c r="H84">
        <v>32</v>
      </c>
      <c r="I84">
        <f t="shared" si="4"/>
        <v>21.25</v>
      </c>
      <c r="J84">
        <f t="shared" si="5"/>
        <v>33.074356406225576</v>
      </c>
    </row>
    <row r="85" spans="1:10" x14ac:dyDescent="0.25">
      <c r="A85" t="s">
        <v>685</v>
      </c>
      <c r="B85" t="s">
        <v>208</v>
      </c>
      <c r="C85">
        <v>56</v>
      </c>
      <c r="D85" s="1">
        <v>0.46429999999999999</v>
      </c>
      <c r="E85" t="s">
        <v>362</v>
      </c>
      <c r="F85">
        <v>45.735300000000002</v>
      </c>
      <c r="G85">
        <v>17.763333822062936</v>
      </c>
      <c r="H85">
        <v>38</v>
      </c>
      <c r="I85">
        <f t="shared" si="4"/>
        <v>13.75</v>
      </c>
      <c r="J85">
        <f t="shared" si="5"/>
        <v>31.513333822062936</v>
      </c>
    </row>
    <row r="86" spans="1:10" x14ac:dyDescent="0.25">
      <c r="A86" t="s">
        <v>339</v>
      </c>
      <c r="B86" t="s">
        <v>24</v>
      </c>
      <c r="C86">
        <v>59</v>
      </c>
      <c r="D86" s="1">
        <v>0.40679999999999999</v>
      </c>
      <c r="E86" t="s">
        <v>362</v>
      </c>
      <c r="F86">
        <v>31.972300000000001</v>
      </c>
      <c r="G86">
        <v>12.417861869478124</v>
      </c>
      <c r="H86">
        <v>36</v>
      </c>
      <c r="I86">
        <f t="shared" si="4"/>
        <v>16.25</v>
      </c>
      <c r="J86">
        <f t="shared" si="5"/>
        <v>28.667861869478124</v>
      </c>
    </row>
    <row r="87" spans="1:10" x14ac:dyDescent="0.25">
      <c r="A87" t="s">
        <v>431</v>
      </c>
      <c r="B87" t="s">
        <v>224</v>
      </c>
      <c r="C87">
        <v>40</v>
      </c>
      <c r="D87" s="1">
        <v>0.52500000000000002</v>
      </c>
      <c r="E87" t="s">
        <v>362</v>
      </c>
      <c r="F87">
        <v>21.113099999999999</v>
      </c>
      <c r="G87">
        <v>8.2002095387719542</v>
      </c>
      <c r="H87">
        <v>33</v>
      </c>
      <c r="I87">
        <f t="shared" si="4"/>
        <v>20</v>
      </c>
      <c r="J87">
        <f t="shared" si="5"/>
        <v>28.200209538771954</v>
      </c>
    </row>
    <row r="88" spans="1:10" x14ac:dyDescent="0.25">
      <c r="A88" t="s">
        <v>345</v>
      </c>
      <c r="B88" t="s">
        <v>52</v>
      </c>
      <c r="C88">
        <v>63</v>
      </c>
      <c r="D88" s="1">
        <v>0.3175</v>
      </c>
      <c r="E88" t="s">
        <v>362</v>
      </c>
      <c r="F88">
        <v>29.8217</v>
      </c>
      <c r="G88">
        <v>11.582580900123411</v>
      </c>
      <c r="H88">
        <v>37</v>
      </c>
      <c r="I88">
        <f t="shared" si="4"/>
        <v>15</v>
      </c>
      <c r="J88">
        <f t="shared" si="5"/>
        <v>26.582580900123411</v>
      </c>
    </row>
    <row r="89" spans="1:10" x14ac:dyDescent="0.25">
      <c r="A89" t="s">
        <v>459</v>
      </c>
      <c r="B89" t="s">
        <v>13</v>
      </c>
      <c r="C89">
        <v>27</v>
      </c>
      <c r="D89" s="1">
        <v>0.44440000000000002</v>
      </c>
      <c r="E89" t="s">
        <v>362</v>
      </c>
      <c r="F89">
        <v>41.683399999999999</v>
      </c>
      <c r="G89">
        <v>16.189598604110572</v>
      </c>
      <c r="H89">
        <v>41</v>
      </c>
      <c r="I89">
        <f t="shared" si="4"/>
        <v>10</v>
      </c>
      <c r="J89">
        <f t="shared" si="5"/>
        <v>26.189598604110572</v>
      </c>
    </row>
    <row r="90" spans="1:10" x14ac:dyDescent="0.25">
      <c r="A90" t="s">
        <v>475</v>
      </c>
      <c r="B90" t="s">
        <v>37</v>
      </c>
      <c r="C90">
        <v>24</v>
      </c>
      <c r="D90" s="1">
        <v>0.25</v>
      </c>
      <c r="E90" t="s">
        <v>362</v>
      </c>
      <c r="F90">
        <v>18.9666</v>
      </c>
      <c r="G90">
        <v>7.3665209864052255</v>
      </c>
      <c r="H90">
        <v>35</v>
      </c>
      <c r="I90">
        <f t="shared" si="4"/>
        <v>17.5</v>
      </c>
      <c r="J90">
        <f t="shared" si="5"/>
        <v>24.866520986405227</v>
      </c>
    </row>
    <row r="91" spans="1:10" x14ac:dyDescent="0.25">
      <c r="A91" t="s">
        <v>348</v>
      </c>
      <c r="B91" t="s">
        <v>39</v>
      </c>
      <c r="C91">
        <v>78</v>
      </c>
      <c r="D91" s="1">
        <v>0.42309999999999998</v>
      </c>
      <c r="E91" t="s">
        <v>362</v>
      </c>
      <c r="F91">
        <v>34.3444</v>
      </c>
      <c r="G91">
        <v>13.339172195622602</v>
      </c>
      <c r="H91">
        <v>40</v>
      </c>
      <c r="I91">
        <f t="shared" si="4"/>
        <v>11.25</v>
      </c>
      <c r="J91">
        <f t="shared" si="5"/>
        <v>24.589172195622602</v>
      </c>
    </row>
    <row r="92" spans="1:10" x14ac:dyDescent="0.25">
      <c r="A92" t="s">
        <v>355</v>
      </c>
      <c r="B92" t="s">
        <v>76</v>
      </c>
      <c r="C92">
        <v>40</v>
      </c>
      <c r="D92" s="1">
        <v>0.65</v>
      </c>
      <c r="E92" t="s">
        <v>362</v>
      </c>
      <c r="F92">
        <v>13.504099999999999</v>
      </c>
      <c r="G92">
        <v>5.2449166457095524</v>
      </c>
      <c r="H92">
        <v>39</v>
      </c>
      <c r="I92">
        <f t="shared" si="4"/>
        <v>12.5</v>
      </c>
      <c r="J92">
        <f t="shared" si="5"/>
        <v>17.744916645709552</v>
      </c>
    </row>
    <row r="93" spans="1:10" x14ac:dyDescent="0.25">
      <c r="A93" t="s">
        <v>476</v>
      </c>
      <c r="B93" t="s">
        <v>23</v>
      </c>
      <c r="C93">
        <v>19</v>
      </c>
      <c r="D93" s="1">
        <v>0.36840000000000001</v>
      </c>
      <c r="E93" t="s">
        <v>362</v>
      </c>
      <c r="F93">
        <v>17.316800000000001</v>
      </c>
      <c r="G93">
        <v>6.7257479262167186</v>
      </c>
      <c r="H93">
        <v>43</v>
      </c>
      <c r="I93">
        <f t="shared" si="4"/>
        <v>7.5</v>
      </c>
      <c r="J93">
        <f t="shared" si="5"/>
        <v>14.225747926216719</v>
      </c>
    </row>
    <row r="94" spans="1:10" x14ac:dyDescent="0.25">
      <c r="A94" t="s">
        <v>356</v>
      </c>
      <c r="B94" t="s">
        <v>246</v>
      </c>
      <c r="C94">
        <v>54</v>
      </c>
      <c r="D94" s="1">
        <v>0.46300000000000002</v>
      </c>
      <c r="E94" t="s">
        <v>362</v>
      </c>
      <c r="F94">
        <v>10.1745</v>
      </c>
      <c r="G94">
        <v>3.9517186937131572</v>
      </c>
      <c r="H94">
        <v>42</v>
      </c>
      <c r="I94">
        <f t="shared" si="4"/>
        <v>8.75</v>
      </c>
      <c r="J94">
        <f t="shared" si="5"/>
        <v>12.701718693713158</v>
      </c>
    </row>
    <row r="95" spans="1:10" x14ac:dyDescent="0.25">
      <c r="A95" t="s">
        <v>478</v>
      </c>
      <c r="B95" t="s">
        <v>39</v>
      </c>
      <c r="C95">
        <v>46</v>
      </c>
      <c r="D95" s="1">
        <v>0.28260000000000002</v>
      </c>
      <c r="E95" t="s">
        <v>362</v>
      </c>
      <c r="F95">
        <v>15.060600000000001</v>
      </c>
      <c r="G95">
        <v>5.8494525095617842</v>
      </c>
      <c r="H95">
        <v>44</v>
      </c>
      <c r="I95">
        <f t="shared" si="4"/>
        <v>6.25</v>
      </c>
      <c r="J95">
        <f t="shared" si="5"/>
        <v>12.099452509561784</v>
      </c>
    </row>
    <row r="96" spans="1:10" x14ac:dyDescent="0.25">
      <c r="A96" t="s">
        <v>473</v>
      </c>
      <c r="B96" t="s">
        <v>24</v>
      </c>
      <c r="C96">
        <v>44</v>
      </c>
      <c r="D96" s="1">
        <v>0.2727</v>
      </c>
      <c r="E96" t="s">
        <v>362</v>
      </c>
      <c r="F96">
        <v>20.5943</v>
      </c>
      <c r="G96">
        <v>7.9987105306341224</v>
      </c>
      <c r="H96">
        <v>47</v>
      </c>
      <c r="I96">
        <f t="shared" si="4"/>
        <v>2.5</v>
      </c>
      <c r="J96">
        <f t="shared" si="5"/>
        <v>10.498710530634122</v>
      </c>
    </row>
    <row r="97" spans="1:13" x14ac:dyDescent="0.25">
      <c r="A97" t="s">
        <v>479</v>
      </c>
      <c r="B97" t="s">
        <v>239</v>
      </c>
      <c r="C97">
        <v>39</v>
      </c>
      <c r="D97" s="1">
        <v>0.2051</v>
      </c>
      <c r="E97" t="s">
        <v>362</v>
      </c>
      <c r="F97">
        <v>14.0137</v>
      </c>
      <c r="G97">
        <v>5.442842425484109</v>
      </c>
      <c r="H97">
        <v>45</v>
      </c>
      <c r="I97">
        <f t="shared" si="4"/>
        <v>5</v>
      </c>
      <c r="J97">
        <f t="shared" si="5"/>
        <v>10.442842425484109</v>
      </c>
    </row>
    <row r="98" spans="1:13" x14ac:dyDescent="0.25">
      <c r="A98" t="s">
        <v>482</v>
      </c>
      <c r="B98" t="s">
        <v>239</v>
      </c>
      <c r="C98">
        <v>42</v>
      </c>
      <c r="D98" s="1">
        <v>0.21429999999999999</v>
      </c>
      <c r="E98" t="s">
        <v>362</v>
      </c>
      <c r="F98">
        <v>7.0845000000000002</v>
      </c>
      <c r="G98">
        <v>2.7515800369168866</v>
      </c>
      <c r="H98">
        <v>45</v>
      </c>
      <c r="I98">
        <f t="shared" si="4"/>
        <v>5</v>
      </c>
      <c r="J98">
        <f t="shared" ref="J98:J129" si="6">IF(I98=0,0,I98+G98)</f>
        <v>7.7515800369168861</v>
      </c>
    </row>
    <row r="99" spans="1:13" x14ac:dyDescent="0.25">
      <c r="A99" t="s">
        <v>483</v>
      </c>
      <c r="B99" t="s">
        <v>76</v>
      </c>
      <c r="C99">
        <v>20</v>
      </c>
      <c r="D99" s="1">
        <v>0.2</v>
      </c>
      <c r="E99" t="s">
        <v>362</v>
      </c>
      <c r="F99">
        <v>4.1500000000000004</v>
      </c>
      <c r="G99">
        <v>1.611836707347742</v>
      </c>
      <c r="H99">
        <v>48</v>
      </c>
      <c r="I99">
        <f t="shared" si="4"/>
        <v>1.25</v>
      </c>
      <c r="J99">
        <f t="shared" si="6"/>
        <v>2.861836707347742</v>
      </c>
    </row>
    <row r="100" spans="1:13" x14ac:dyDescent="0.25">
      <c r="A100" t="s">
        <v>325</v>
      </c>
      <c r="B100" t="s">
        <v>16</v>
      </c>
      <c r="C100">
        <v>43</v>
      </c>
      <c r="D100" s="1">
        <v>0.69769999999999999</v>
      </c>
      <c r="E100" t="s">
        <v>363</v>
      </c>
      <c r="F100">
        <v>77.655799999999999</v>
      </c>
      <c r="G100">
        <v>40</v>
      </c>
      <c r="H100">
        <v>2</v>
      </c>
      <c r="I100">
        <f t="shared" ref="I100:I107" si="7">IF(ISBLANK(H100),0,60*(MAX(H$100:H$107)+1-H100)/(MAX(H$100:H$107)))</f>
        <v>52.5</v>
      </c>
      <c r="J100">
        <f t="shared" si="6"/>
        <v>92.5</v>
      </c>
      <c r="K100" t="s">
        <v>363</v>
      </c>
    </row>
    <row r="101" spans="1:13" x14ac:dyDescent="0.25">
      <c r="A101" t="s">
        <v>334</v>
      </c>
      <c r="B101" t="s">
        <v>67</v>
      </c>
      <c r="C101">
        <v>23</v>
      </c>
      <c r="D101" s="1">
        <v>0.43480000000000002</v>
      </c>
      <c r="E101" t="s">
        <v>363</v>
      </c>
      <c r="F101">
        <v>60.788800000000002</v>
      </c>
      <c r="G101">
        <v>31.311917461413056</v>
      </c>
      <c r="H101">
        <v>5</v>
      </c>
      <c r="I101">
        <f t="shared" si="7"/>
        <v>30</v>
      </c>
      <c r="J101">
        <f t="shared" si="6"/>
        <v>61.31191746141306</v>
      </c>
      <c r="M101" t="s">
        <v>695</v>
      </c>
    </row>
    <row r="102" spans="1:13" x14ac:dyDescent="0.25">
      <c r="A102" t="s">
        <v>335</v>
      </c>
      <c r="B102" t="s">
        <v>54</v>
      </c>
      <c r="C102">
        <v>40</v>
      </c>
      <c r="D102" s="1">
        <v>0.45</v>
      </c>
      <c r="E102" t="s">
        <v>363</v>
      </c>
      <c r="F102">
        <v>49.1389</v>
      </c>
      <c r="G102">
        <v>25.311129368315054</v>
      </c>
      <c r="H102">
        <v>3</v>
      </c>
      <c r="I102">
        <f t="shared" si="7"/>
        <v>45</v>
      </c>
      <c r="J102">
        <f t="shared" si="6"/>
        <v>70.311129368315051</v>
      </c>
      <c r="M102" t="s">
        <v>697</v>
      </c>
    </row>
    <row r="103" spans="1:13" x14ac:dyDescent="0.25">
      <c r="A103" t="s">
        <v>288</v>
      </c>
      <c r="B103" t="s">
        <v>16</v>
      </c>
      <c r="C103">
        <v>43</v>
      </c>
      <c r="D103" s="1">
        <v>0.30230000000000001</v>
      </c>
      <c r="E103" t="s">
        <v>363</v>
      </c>
      <c r="F103">
        <v>32.548299999999998</v>
      </c>
      <c r="G103">
        <v>16.765418680896982</v>
      </c>
      <c r="H103">
        <v>1</v>
      </c>
      <c r="I103">
        <f t="shared" si="7"/>
        <v>60</v>
      </c>
      <c r="J103">
        <f t="shared" si="6"/>
        <v>76.765418680896985</v>
      </c>
      <c r="K103" t="s">
        <v>363</v>
      </c>
    </row>
    <row r="104" spans="1:13" x14ac:dyDescent="0.25">
      <c r="A104" t="s">
        <v>469</v>
      </c>
      <c r="B104" t="s">
        <v>54</v>
      </c>
      <c r="C104">
        <v>31</v>
      </c>
      <c r="D104" s="1">
        <v>0.4194</v>
      </c>
      <c r="E104" t="s">
        <v>363</v>
      </c>
      <c r="F104">
        <v>26.11</v>
      </c>
      <c r="G104">
        <v>13.449092018883331</v>
      </c>
      <c r="H104">
        <v>4</v>
      </c>
      <c r="I104">
        <f t="shared" si="7"/>
        <v>37.5</v>
      </c>
      <c r="J104">
        <f t="shared" si="6"/>
        <v>50.949092018883334</v>
      </c>
    </row>
    <row r="105" spans="1:13" x14ac:dyDescent="0.25">
      <c r="A105" t="s">
        <v>351</v>
      </c>
      <c r="B105" t="s">
        <v>54</v>
      </c>
      <c r="C105">
        <v>47</v>
      </c>
      <c r="D105" s="1">
        <v>0.34039999999999998</v>
      </c>
      <c r="E105" t="s">
        <v>363</v>
      </c>
      <c r="F105">
        <v>21.623699999999999</v>
      </c>
      <c r="G105">
        <v>11.138227923735252</v>
      </c>
      <c r="H105">
        <v>6</v>
      </c>
      <c r="I105">
        <f t="shared" si="7"/>
        <v>22.5</v>
      </c>
      <c r="J105">
        <f t="shared" si="6"/>
        <v>33.638227923735251</v>
      </c>
    </row>
    <row r="106" spans="1:13" x14ac:dyDescent="0.25">
      <c r="A106" t="s">
        <v>474</v>
      </c>
      <c r="B106" t="s">
        <v>54</v>
      </c>
      <c r="C106">
        <v>29</v>
      </c>
      <c r="D106" s="1">
        <v>0.3448</v>
      </c>
      <c r="E106" t="s">
        <v>363</v>
      </c>
      <c r="F106">
        <v>20.328499999999998</v>
      </c>
      <c r="G106">
        <v>10.47107878613059</v>
      </c>
      <c r="H106">
        <v>7</v>
      </c>
      <c r="I106">
        <f t="shared" si="7"/>
        <v>15</v>
      </c>
      <c r="J106">
        <f t="shared" si="6"/>
        <v>25.47107878613059</v>
      </c>
    </row>
    <row r="107" spans="1:13" x14ac:dyDescent="0.25">
      <c r="A107" t="s">
        <v>480</v>
      </c>
      <c r="B107" t="s">
        <v>69</v>
      </c>
      <c r="C107">
        <v>25</v>
      </c>
      <c r="D107" s="1">
        <v>0.28000000000000003</v>
      </c>
      <c r="E107" t="s">
        <v>363</v>
      </c>
      <c r="F107">
        <v>13.317299999999999</v>
      </c>
      <c r="G107">
        <v>6.8596550418642268</v>
      </c>
      <c r="H107">
        <v>8</v>
      </c>
      <c r="I107">
        <f t="shared" si="7"/>
        <v>7.5</v>
      </c>
      <c r="J107">
        <f t="shared" si="6"/>
        <v>14.359655041864226</v>
      </c>
    </row>
  </sheetData>
  <sortState ref="A2:M107">
    <sortCondition ref="E2:E107"/>
    <sortCondition descending="1" ref="J2:J107"/>
    <sortCondition descending="1" ref="F2:F107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>
      <pane ySplit="1" topLeftCell="A2" activePane="bottomLeft" state="frozen"/>
      <selection activeCell="E2" sqref="E2:E1048576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9" bestFit="1" customWidth="1"/>
    <col min="7" max="7" width="9" customWidth="1"/>
  </cols>
  <sheetData>
    <row r="1" spans="1:13" x14ac:dyDescent="0.25">
      <c r="A1" t="s">
        <v>357</v>
      </c>
      <c r="B1" t="s">
        <v>358</v>
      </c>
      <c r="C1" t="s">
        <v>368</v>
      </c>
      <c r="D1" t="s">
        <v>369</v>
      </c>
      <c r="E1" t="s">
        <v>359</v>
      </c>
      <c r="F1" t="s">
        <v>360</v>
      </c>
      <c r="G1" t="s">
        <v>366</v>
      </c>
      <c r="H1" t="s">
        <v>370</v>
      </c>
      <c r="I1" t="s">
        <v>365</v>
      </c>
      <c r="J1" t="s">
        <v>367</v>
      </c>
      <c r="K1" t="s">
        <v>371</v>
      </c>
      <c r="L1" t="s">
        <v>372</v>
      </c>
      <c r="M1" t="s">
        <v>373</v>
      </c>
    </row>
    <row r="2" spans="1:13" x14ac:dyDescent="0.25">
      <c r="A2" t="s">
        <v>379</v>
      </c>
      <c r="B2" t="s">
        <v>19</v>
      </c>
      <c r="C2">
        <v>28</v>
      </c>
      <c r="D2" s="1">
        <v>0.96430000000000005</v>
      </c>
      <c r="E2" t="s">
        <v>364</v>
      </c>
      <c r="F2">
        <v>122.5097</v>
      </c>
      <c r="G2">
        <v>40</v>
      </c>
      <c r="H2">
        <v>1</v>
      </c>
      <c r="I2">
        <f t="shared" ref="I2:I36" si="0">IF(ISBLANK(H2),0,60*(MAX(H$2:H$36)+1-H2)/(MAX(H$2:H$36)))</f>
        <v>60</v>
      </c>
      <c r="J2">
        <f t="shared" ref="J2:J33" si="1">IF(I2=0,0,I2+G2)</f>
        <v>100</v>
      </c>
      <c r="K2" t="s">
        <v>364</v>
      </c>
    </row>
    <row r="3" spans="1:13" x14ac:dyDescent="0.25">
      <c r="A3" t="s">
        <v>251</v>
      </c>
      <c r="B3" t="s">
        <v>19</v>
      </c>
      <c r="C3">
        <v>40</v>
      </c>
      <c r="D3" s="1">
        <v>0.7</v>
      </c>
      <c r="E3" t="s">
        <v>364</v>
      </c>
      <c r="F3">
        <v>100.4464</v>
      </c>
      <c r="G3">
        <v>32.796227564021457</v>
      </c>
      <c r="H3">
        <v>2</v>
      </c>
      <c r="I3">
        <f t="shared" si="0"/>
        <v>58.333333333333336</v>
      </c>
      <c r="J3">
        <f t="shared" si="1"/>
        <v>91.129560897354793</v>
      </c>
      <c r="K3" t="s">
        <v>364</v>
      </c>
    </row>
    <row r="4" spans="1:13" x14ac:dyDescent="0.25">
      <c r="A4" t="s">
        <v>382</v>
      </c>
      <c r="B4" t="s">
        <v>31</v>
      </c>
      <c r="C4">
        <v>45</v>
      </c>
      <c r="D4" s="1">
        <v>0.71109999999999995</v>
      </c>
      <c r="E4" t="s">
        <v>364</v>
      </c>
      <c r="F4">
        <v>108.7664</v>
      </c>
      <c r="G4">
        <v>35.512747153898836</v>
      </c>
      <c r="H4">
        <v>4</v>
      </c>
      <c r="I4">
        <f t="shared" si="0"/>
        <v>55</v>
      </c>
      <c r="J4">
        <f t="shared" si="1"/>
        <v>90.512747153898829</v>
      </c>
      <c r="K4" t="s">
        <v>364</v>
      </c>
    </row>
    <row r="5" spans="1:13" x14ac:dyDescent="0.25">
      <c r="A5" t="s">
        <v>383</v>
      </c>
      <c r="B5" t="s">
        <v>26</v>
      </c>
      <c r="C5">
        <v>48</v>
      </c>
      <c r="D5" s="1">
        <v>0.85419999999999996</v>
      </c>
      <c r="E5" t="s">
        <v>364</v>
      </c>
      <c r="F5">
        <v>94.623199999999997</v>
      </c>
      <c r="G5">
        <v>30.894925054914019</v>
      </c>
      <c r="H5">
        <v>3</v>
      </c>
      <c r="I5">
        <f t="shared" si="0"/>
        <v>56.666666666666664</v>
      </c>
      <c r="J5">
        <f t="shared" si="1"/>
        <v>87.561591721580683</v>
      </c>
      <c r="K5" t="s">
        <v>364</v>
      </c>
    </row>
    <row r="6" spans="1:13" x14ac:dyDescent="0.25">
      <c r="A6" t="s">
        <v>388</v>
      </c>
      <c r="B6" t="s">
        <v>19</v>
      </c>
      <c r="C6">
        <v>34</v>
      </c>
      <c r="D6" s="1">
        <v>0.73529999999999995</v>
      </c>
      <c r="E6" t="s">
        <v>364</v>
      </c>
      <c r="F6">
        <v>84.022900000000007</v>
      </c>
      <c r="G6">
        <v>27.43387666446004</v>
      </c>
      <c r="H6">
        <v>5</v>
      </c>
      <c r="I6">
        <f t="shared" si="0"/>
        <v>53.333333333333336</v>
      </c>
      <c r="J6">
        <f t="shared" si="1"/>
        <v>80.767209997793373</v>
      </c>
      <c r="M6" t="s">
        <v>673</v>
      </c>
    </row>
    <row r="7" spans="1:13" x14ac:dyDescent="0.25">
      <c r="A7" t="s">
        <v>256</v>
      </c>
      <c r="B7" t="s">
        <v>184</v>
      </c>
      <c r="C7">
        <v>68</v>
      </c>
      <c r="D7" s="1">
        <v>0.67649999999999999</v>
      </c>
      <c r="E7" t="s">
        <v>364</v>
      </c>
      <c r="F7">
        <v>85.954999999999998</v>
      </c>
      <c r="G7">
        <v>28.06471650816221</v>
      </c>
      <c r="H7">
        <v>6</v>
      </c>
      <c r="I7">
        <f t="shared" si="0"/>
        <v>51.666666666666664</v>
      </c>
      <c r="J7">
        <f t="shared" si="1"/>
        <v>79.731383174828878</v>
      </c>
      <c r="K7" t="s">
        <v>364</v>
      </c>
    </row>
    <row r="8" spans="1:13" x14ac:dyDescent="0.25">
      <c r="A8" t="s">
        <v>385</v>
      </c>
      <c r="B8" t="s">
        <v>26</v>
      </c>
      <c r="C8">
        <v>43</v>
      </c>
      <c r="D8" s="1">
        <v>0.76739999999999997</v>
      </c>
      <c r="E8" t="s">
        <v>364</v>
      </c>
      <c r="F8">
        <v>90.461399999999998</v>
      </c>
      <c r="G8">
        <v>29.536077551410216</v>
      </c>
      <c r="H8">
        <v>7</v>
      </c>
      <c r="I8">
        <f t="shared" si="0"/>
        <v>50</v>
      </c>
      <c r="J8">
        <f t="shared" si="1"/>
        <v>79.536077551410216</v>
      </c>
      <c r="K8" t="s">
        <v>364</v>
      </c>
    </row>
    <row r="9" spans="1:13" x14ac:dyDescent="0.25">
      <c r="A9" t="s">
        <v>260</v>
      </c>
      <c r="B9" t="s">
        <v>184</v>
      </c>
      <c r="C9">
        <v>73</v>
      </c>
      <c r="D9" s="1">
        <v>0.78080000000000005</v>
      </c>
      <c r="E9" t="s">
        <v>364</v>
      </c>
      <c r="F9">
        <v>93.374700000000004</v>
      </c>
      <c r="G9">
        <v>30.487283864053218</v>
      </c>
      <c r="H9">
        <v>10</v>
      </c>
      <c r="I9">
        <f t="shared" si="0"/>
        <v>45</v>
      </c>
      <c r="J9">
        <f t="shared" si="1"/>
        <v>75.487283864053211</v>
      </c>
      <c r="K9" t="s">
        <v>674</v>
      </c>
    </row>
    <row r="10" spans="1:13" x14ac:dyDescent="0.25">
      <c r="A10" t="s">
        <v>263</v>
      </c>
      <c r="B10" t="s">
        <v>19</v>
      </c>
      <c r="C10">
        <v>38</v>
      </c>
      <c r="D10" s="1">
        <v>0.71050000000000002</v>
      </c>
      <c r="E10" t="s">
        <v>364</v>
      </c>
      <c r="F10">
        <v>64.406499999999994</v>
      </c>
      <c r="G10">
        <v>21.029028721807332</v>
      </c>
      <c r="H10">
        <v>8</v>
      </c>
      <c r="I10">
        <f t="shared" si="0"/>
        <v>48.333333333333336</v>
      </c>
      <c r="J10">
        <f t="shared" si="1"/>
        <v>69.362362055140665</v>
      </c>
    </row>
    <row r="11" spans="1:13" x14ac:dyDescent="0.25">
      <c r="A11" t="s">
        <v>254</v>
      </c>
      <c r="B11" t="s">
        <v>184</v>
      </c>
      <c r="C11">
        <v>68</v>
      </c>
      <c r="D11" s="1">
        <v>0.77939999999999998</v>
      </c>
      <c r="E11" t="s">
        <v>364</v>
      </c>
      <c r="F11">
        <v>91.820899999999995</v>
      </c>
      <c r="G11">
        <v>29.979960770453278</v>
      </c>
      <c r="H11">
        <v>13</v>
      </c>
      <c r="I11">
        <f t="shared" si="0"/>
        <v>40</v>
      </c>
      <c r="J11">
        <f t="shared" si="1"/>
        <v>69.979960770453275</v>
      </c>
    </row>
    <row r="12" spans="1:13" x14ac:dyDescent="0.25">
      <c r="A12" t="s">
        <v>277</v>
      </c>
      <c r="B12" t="s">
        <v>184</v>
      </c>
      <c r="C12">
        <v>42</v>
      </c>
      <c r="D12" s="1">
        <v>0.6905</v>
      </c>
      <c r="E12" t="s">
        <v>364</v>
      </c>
      <c r="F12">
        <v>56.628900000000002</v>
      </c>
      <c r="G12">
        <v>18.489605312885431</v>
      </c>
      <c r="H12">
        <v>9</v>
      </c>
      <c r="I12">
        <f t="shared" si="0"/>
        <v>46.666666666666664</v>
      </c>
      <c r="J12">
        <f t="shared" si="1"/>
        <v>65.156271979552088</v>
      </c>
    </row>
    <row r="13" spans="1:13" x14ac:dyDescent="0.25">
      <c r="A13" t="s">
        <v>276</v>
      </c>
      <c r="B13" t="s">
        <v>26</v>
      </c>
      <c r="C13">
        <v>48</v>
      </c>
      <c r="D13" s="1">
        <v>0.60419999999999996</v>
      </c>
      <c r="E13" t="s">
        <v>364</v>
      </c>
      <c r="F13">
        <v>70.485799999999998</v>
      </c>
      <c r="G13">
        <v>23.013949099540689</v>
      </c>
      <c r="H13">
        <v>11</v>
      </c>
      <c r="I13">
        <f t="shared" si="0"/>
        <v>43.333333333333336</v>
      </c>
      <c r="J13">
        <f t="shared" si="1"/>
        <v>66.347282432874024</v>
      </c>
    </row>
    <row r="14" spans="1:13" x14ac:dyDescent="0.25">
      <c r="A14" t="s">
        <v>274</v>
      </c>
      <c r="B14" t="s">
        <v>21</v>
      </c>
      <c r="C14">
        <v>84</v>
      </c>
      <c r="D14" s="1">
        <v>0.71430000000000005</v>
      </c>
      <c r="E14" t="s">
        <v>364</v>
      </c>
      <c r="F14">
        <v>73.87</v>
      </c>
      <c r="G14">
        <v>24.118906502913649</v>
      </c>
      <c r="H14">
        <v>14</v>
      </c>
      <c r="I14">
        <f t="shared" si="0"/>
        <v>38.333333333333336</v>
      </c>
      <c r="J14">
        <f t="shared" si="1"/>
        <v>62.452239836246989</v>
      </c>
      <c r="M14" t="s">
        <v>696</v>
      </c>
    </row>
    <row r="15" spans="1:13" x14ac:dyDescent="0.25">
      <c r="A15" t="s">
        <v>280</v>
      </c>
      <c r="B15" t="s">
        <v>42</v>
      </c>
      <c r="C15">
        <v>73</v>
      </c>
      <c r="D15" s="1">
        <v>0.84930000000000005</v>
      </c>
      <c r="E15" t="s">
        <v>364</v>
      </c>
      <c r="F15">
        <v>54.311999999999998</v>
      </c>
      <c r="G15">
        <v>17.73312643815143</v>
      </c>
      <c r="H15">
        <v>15</v>
      </c>
      <c r="I15">
        <f t="shared" si="0"/>
        <v>36.666666666666664</v>
      </c>
      <c r="J15">
        <f t="shared" si="1"/>
        <v>54.399793104818094</v>
      </c>
    </row>
    <row r="16" spans="1:13" x14ac:dyDescent="0.25">
      <c r="A16" t="s">
        <v>414</v>
      </c>
      <c r="B16" t="s">
        <v>26</v>
      </c>
      <c r="C16">
        <v>29</v>
      </c>
      <c r="D16" s="1">
        <v>0.79310000000000003</v>
      </c>
      <c r="E16" t="s">
        <v>364</v>
      </c>
      <c r="F16">
        <v>27.580400000000001</v>
      </c>
      <c r="G16">
        <v>9.0051318385401338</v>
      </c>
      <c r="H16">
        <v>12</v>
      </c>
      <c r="I16">
        <f t="shared" si="0"/>
        <v>41.666666666666664</v>
      </c>
      <c r="J16">
        <f t="shared" si="1"/>
        <v>50.671798505206795</v>
      </c>
    </row>
    <row r="17" spans="1:10" x14ac:dyDescent="0.25">
      <c r="A17" t="s">
        <v>390</v>
      </c>
      <c r="B17" t="s">
        <v>31</v>
      </c>
      <c r="C17">
        <v>51</v>
      </c>
      <c r="D17" s="1">
        <v>0.64710000000000001</v>
      </c>
      <c r="E17" t="s">
        <v>364</v>
      </c>
      <c r="F17">
        <v>78.937899999999999</v>
      </c>
      <c r="G17">
        <v>25.773599968002536</v>
      </c>
      <c r="H17">
        <v>19</v>
      </c>
      <c r="I17">
        <f t="shared" si="0"/>
        <v>30</v>
      </c>
      <c r="J17">
        <f t="shared" si="1"/>
        <v>55.773599968002536</v>
      </c>
    </row>
    <row r="18" spans="1:10" x14ac:dyDescent="0.25">
      <c r="A18" t="s">
        <v>283</v>
      </c>
      <c r="B18" t="s">
        <v>26</v>
      </c>
      <c r="C18">
        <v>21</v>
      </c>
      <c r="D18" s="1">
        <v>0.90480000000000005</v>
      </c>
      <c r="E18" t="s">
        <v>364</v>
      </c>
      <c r="F18">
        <v>35.2624</v>
      </c>
      <c r="G18">
        <v>11.513341392559122</v>
      </c>
      <c r="H18">
        <v>15</v>
      </c>
      <c r="I18">
        <f t="shared" si="0"/>
        <v>36.666666666666664</v>
      </c>
      <c r="J18">
        <f t="shared" si="1"/>
        <v>48.180008059225784</v>
      </c>
    </row>
    <row r="19" spans="1:10" x14ac:dyDescent="0.25">
      <c r="A19" t="s">
        <v>389</v>
      </c>
      <c r="B19" t="s">
        <v>31</v>
      </c>
      <c r="C19">
        <v>37</v>
      </c>
      <c r="D19" s="1">
        <v>0.48649999999999999</v>
      </c>
      <c r="E19" t="s">
        <v>364</v>
      </c>
      <c r="F19">
        <v>81.857399999999998</v>
      </c>
      <c r="G19">
        <v>26.726830610147605</v>
      </c>
      <c r="H19">
        <v>21</v>
      </c>
      <c r="I19">
        <f t="shared" si="0"/>
        <v>26.666666666666668</v>
      </c>
      <c r="J19">
        <f t="shared" si="1"/>
        <v>53.393497276814273</v>
      </c>
    </row>
    <row r="20" spans="1:10" x14ac:dyDescent="0.25">
      <c r="A20" t="s">
        <v>278</v>
      </c>
      <c r="B20" t="s">
        <v>31</v>
      </c>
      <c r="C20">
        <v>37</v>
      </c>
      <c r="D20" s="1">
        <v>0.67569999999999997</v>
      </c>
      <c r="E20" t="s">
        <v>364</v>
      </c>
      <c r="F20">
        <v>60.6967</v>
      </c>
      <c r="G20">
        <v>19.817761369099752</v>
      </c>
      <c r="H20">
        <v>19</v>
      </c>
      <c r="I20">
        <f t="shared" si="0"/>
        <v>30</v>
      </c>
      <c r="J20">
        <f t="shared" si="1"/>
        <v>49.817761369099756</v>
      </c>
    </row>
    <row r="21" spans="1:10" x14ac:dyDescent="0.25">
      <c r="A21" t="s">
        <v>407</v>
      </c>
      <c r="B21" t="s">
        <v>21</v>
      </c>
      <c r="C21">
        <v>55</v>
      </c>
      <c r="D21" s="1">
        <v>0.47270000000000001</v>
      </c>
      <c r="E21" t="s">
        <v>364</v>
      </c>
      <c r="F21">
        <v>41.632199999999997</v>
      </c>
      <c r="G21">
        <v>13.593111402607304</v>
      </c>
      <c r="H21">
        <v>17</v>
      </c>
      <c r="I21">
        <f t="shared" si="0"/>
        <v>33.333333333333336</v>
      </c>
      <c r="J21">
        <f t="shared" si="1"/>
        <v>46.926444735940642</v>
      </c>
    </row>
    <row r="22" spans="1:10" x14ac:dyDescent="0.25">
      <c r="A22" t="s">
        <v>404</v>
      </c>
      <c r="B22" t="s">
        <v>405</v>
      </c>
      <c r="C22">
        <v>33</v>
      </c>
      <c r="D22" s="1">
        <v>0.78790000000000004</v>
      </c>
      <c r="E22" t="s">
        <v>364</v>
      </c>
      <c r="F22">
        <v>41.982700000000001</v>
      </c>
      <c r="G22">
        <v>13.707551320426056</v>
      </c>
      <c r="H22">
        <v>18</v>
      </c>
      <c r="I22">
        <f t="shared" si="0"/>
        <v>31.666666666666668</v>
      </c>
      <c r="J22">
        <f t="shared" si="1"/>
        <v>45.37421798709272</v>
      </c>
    </row>
    <row r="23" spans="1:10" x14ac:dyDescent="0.25">
      <c r="A23" t="s">
        <v>275</v>
      </c>
      <c r="B23" t="s">
        <v>21</v>
      </c>
      <c r="C23">
        <v>85</v>
      </c>
      <c r="D23" s="1">
        <v>0.64710000000000001</v>
      </c>
      <c r="E23" t="s">
        <v>364</v>
      </c>
      <c r="F23">
        <v>59.826000000000001</v>
      </c>
      <c r="G23">
        <v>19.533473675961986</v>
      </c>
      <c r="H23">
        <v>23</v>
      </c>
      <c r="I23">
        <f t="shared" si="0"/>
        <v>23.333333333333332</v>
      </c>
      <c r="J23">
        <f t="shared" si="1"/>
        <v>42.866807009295314</v>
      </c>
    </row>
    <row r="24" spans="1:10" x14ac:dyDescent="0.25">
      <c r="A24" t="s">
        <v>419</v>
      </c>
      <c r="B24" t="s">
        <v>44</v>
      </c>
      <c r="C24">
        <v>80</v>
      </c>
      <c r="D24" s="1">
        <v>0.6</v>
      </c>
      <c r="E24" t="s">
        <v>364</v>
      </c>
      <c r="F24">
        <v>23.824999999999999</v>
      </c>
      <c r="G24">
        <v>7.7789758688495692</v>
      </c>
      <c r="H24">
        <v>24</v>
      </c>
      <c r="I24">
        <f t="shared" si="0"/>
        <v>21.666666666666668</v>
      </c>
      <c r="J24">
        <f t="shared" si="1"/>
        <v>29.445642535516235</v>
      </c>
    </row>
    <row r="25" spans="1:10" x14ac:dyDescent="0.25">
      <c r="A25" t="s">
        <v>402</v>
      </c>
      <c r="B25" t="s">
        <v>21</v>
      </c>
      <c r="C25">
        <v>55</v>
      </c>
      <c r="D25" s="1">
        <v>0.67269999999999996</v>
      </c>
      <c r="E25" t="s">
        <v>364</v>
      </c>
      <c r="F25">
        <v>44.425400000000003</v>
      </c>
      <c r="G25">
        <v>14.505104493766618</v>
      </c>
      <c r="H25">
        <v>27</v>
      </c>
      <c r="I25">
        <f t="shared" si="0"/>
        <v>16.666666666666668</v>
      </c>
      <c r="J25">
        <f t="shared" si="1"/>
        <v>31.171771160433288</v>
      </c>
    </row>
    <row r="26" spans="1:10" x14ac:dyDescent="0.25">
      <c r="A26" t="s">
        <v>299</v>
      </c>
      <c r="B26" t="s">
        <v>44</v>
      </c>
      <c r="C26">
        <v>76</v>
      </c>
      <c r="D26" s="1">
        <v>0.64470000000000005</v>
      </c>
      <c r="E26" t="s">
        <v>364</v>
      </c>
      <c r="F26">
        <v>26.392199999999999</v>
      </c>
      <c r="G26">
        <v>8.6171788846107695</v>
      </c>
      <c r="H26">
        <v>25</v>
      </c>
      <c r="I26">
        <f t="shared" si="0"/>
        <v>20</v>
      </c>
      <c r="J26">
        <f t="shared" si="1"/>
        <v>28.61717888461077</v>
      </c>
    </row>
    <row r="27" spans="1:10" x14ac:dyDescent="0.25">
      <c r="A27" t="s">
        <v>291</v>
      </c>
      <c r="B27" t="s">
        <v>58</v>
      </c>
      <c r="C27">
        <v>57</v>
      </c>
      <c r="D27" s="1">
        <v>0.63160000000000005</v>
      </c>
      <c r="E27" t="s">
        <v>364</v>
      </c>
      <c r="F27">
        <v>24.466000000000001</v>
      </c>
      <c r="G27">
        <v>7.9882654189831515</v>
      </c>
      <c r="H27">
        <v>22</v>
      </c>
      <c r="I27">
        <f t="shared" si="0"/>
        <v>25</v>
      </c>
      <c r="J27">
        <f t="shared" si="1"/>
        <v>32.988265418983154</v>
      </c>
    </row>
    <row r="28" spans="1:10" x14ac:dyDescent="0.25">
      <c r="A28" t="s">
        <v>290</v>
      </c>
      <c r="B28" t="s">
        <v>56</v>
      </c>
      <c r="C28">
        <v>70</v>
      </c>
      <c r="D28" s="1">
        <v>0.3286</v>
      </c>
      <c r="E28" t="s">
        <v>364</v>
      </c>
      <c r="F28">
        <v>32.052900000000001</v>
      </c>
      <c r="G28">
        <v>10.46542437047842</v>
      </c>
      <c r="H28">
        <v>26</v>
      </c>
      <c r="I28">
        <f t="shared" si="0"/>
        <v>18.333333333333332</v>
      </c>
      <c r="J28">
        <f t="shared" si="1"/>
        <v>28.798757703811752</v>
      </c>
    </row>
    <row r="29" spans="1:10" x14ac:dyDescent="0.25">
      <c r="A29" t="s">
        <v>292</v>
      </c>
      <c r="B29" t="s">
        <v>56</v>
      </c>
      <c r="C29">
        <v>101</v>
      </c>
      <c r="D29" s="1">
        <v>0.29699999999999999</v>
      </c>
      <c r="E29" t="s">
        <v>364</v>
      </c>
      <c r="F29">
        <v>23.734000000000002</v>
      </c>
      <c r="G29">
        <v>7.7492639358352866</v>
      </c>
      <c r="H29">
        <v>28</v>
      </c>
      <c r="I29">
        <f t="shared" si="0"/>
        <v>15</v>
      </c>
      <c r="J29">
        <f t="shared" si="1"/>
        <v>22.749263935835287</v>
      </c>
    </row>
    <row r="30" spans="1:10" x14ac:dyDescent="0.25">
      <c r="A30" t="s">
        <v>295</v>
      </c>
      <c r="B30" t="s">
        <v>58</v>
      </c>
      <c r="C30">
        <v>55</v>
      </c>
      <c r="D30" s="1">
        <v>0.61819999999999997</v>
      </c>
      <c r="E30" t="s">
        <v>364</v>
      </c>
      <c r="F30">
        <v>24.3553</v>
      </c>
      <c r="G30">
        <v>7.9521213422284118</v>
      </c>
      <c r="H30">
        <v>29</v>
      </c>
      <c r="I30">
        <f t="shared" si="0"/>
        <v>13.333333333333334</v>
      </c>
      <c r="J30">
        <f t="shared" si="1"/>
        <v>21.285454675561745</v>
      </c>
    </row>
    <row r="31" spans="1:10" x14ac:dyDescent="0.25">
      <c r="A31" t="s">
        <v>413</v>
      </c>
      <c r="B31" t="s">
        <v>81</v>
      </c>
      <c r="C31">
        <v>23</v>
      </c>
      <c r="D31" s="1">
        <v>0.39129999999999998</v>
      </c>
      <c r="E31" t="s">
        <v>364</v>
      </c>
      <c r="F31">
        <v>31.477</v>
      </c>
      <c r="G31">
        <v>10.277390280116595</v>
      </c>
      <c r="H31">
        <v>30</v>
      </c>
      <c r="I31">
        <f t="shared" si="0"/>
        <v>11.666666666666666</v>
      </c>
      <c r="J31">
        <f t="shared" si="1"/>
        <v>21.944056946783263</v>
      </c>
    </row>
    <row r="32" spans="1:10" x14ac:dyDescent="0.25">
      <c r="A32" t="s">
        <v>423</v>
      </c>
      <c r="B32" t="s">
        <v>56</v>
      </c>
      <c r="C32">
        <v>50</v>
      </c>
      <c r="D32" s="1">
        <v>0.2</v>
      </c>
      <c r="E32" t="s">
        <v>364</v>
      </c>
      <c r="F32">
        <v>15.56</v>
      </c>
      <c r="G32">
        <v>5.0804140406841256</v>
      </c>
      <c r="H32">
        <v>31</v>
      </c>
      <c r="I32">
        <f t="shared" si="0"/>
        <v>10</v>
      </c>
      <c r="J32">
        <f t="shared" si="1"/>
        <v>15.080414040684126</v>
      </c>
    </row>
    <row r="33" spans="1:13" x14ac:dyDescent="0.25">
      <c r="A33" t="s">
        <v>412</v>
      </c>
      <c r="B33" t="s">
        <v>81</v>
      </c>
      <c r="C33">
        <v>23</v>
      </c>
      <c r="D33" s="1">
        <v>0.43480000000000002</v>
      </c>
      <c r="E33" t="s">
        <v>364</v>
      </c>
      <c r="F33">
        <v>31.847999999999999</v>
      </c>
      <c r="G33">
        <v>10.398523545482522</v>
      </c>
      <c r="H33">
        <v>33</v>
      </c>
      <c r="I33">
        <f t="shared" si="0"/>
        <v>6.666666666666667</v>
      </c>
      <c r="J33">
        <f t="shared" si="1"/>
        <v>17.06519021214919</v>
      </c>
    </row>
    <row r="34" spans="1:13" x14ac:dyDescent="0.25">
      <c r="A34" t="s">
        <v>342</v>
      </c>
      <c r="B34" t="s">
        <v>56</v>
      </c>
      <c r="C34">
        <v>71</v>
      </c>
      <c r="D34" s="1">
        <v>0.29580000000000001</v>
      </c>
      <c r="E34" t="s">
        <v>364</v>
      </c>
      <c r="F34">
        <v>23.166</v>
      </c>
      <c r="G34">
        <v>7.5638092330648101</v>
      </c>
      <c r="H34">
        <v>34</v>
      </c>
      <c r="I34">
        <f t="shared" si="0"/>
        <v>5</v>
      </c>
      <c r="J34">
        <f t="shared" ref="J34:J65" si="2">IF(I34=0,0,I34+G34)</f>
        <v>12.563809233064809</v>
      </c>
    </row>
    <row r="35" spans="1:13" x14ac:dyDescent="0.25">
      <c r="A35" t="s">
        <v>296</v>
      </c>
      <c r="B35" t="s">
        <v>58</v>
      </c>
      <c r="C35">
        <v>48</v>
      </c>
      <c r="D35" s="1">
        <v>0.4375</v>
      </c>
      <c r="E35" t="s">
        <v>364</v>
      </c>
      <c r="F35">
        <v>19.880600000000001</v>
      </c>
      <c r="G35">
        <v>6.4911104998216471</v>
      </c>
      <c r="H35">
        <v>35</v>
      </c>
      <c r="I35">
        <f t="shared" si="0"/>
        <v>3.3333333333333335</v>
      </c>
      <c r="J35">
        <f t="shared" si="2"/>
        <v>9.8244438331549802</v>
      </c>
    </row>
    <row r="36" spans="1:13" x14ac:dyDescent="0.25">
      <c r="A36" t="s">
        <v>422</v>
      </c>
      <c r="B36" t="s">
        <v>56</v>
      </c>
      <c r="C36">
        <v>42</v>
      </c>
      <c r="D36" s="1">
        <v>0.26190000000000002</v>
      </c>
      <c r="E36" t="s">
        <v>364</v>
      </c>
      <c r="F36">
        <v>19.745100000000001</v>
      </c>
      <c r="G36">
        <v>6.4468691050586209</v>
      </c>
      <c r="H36">
        <v>36</v>
      </c>
      <c r="I36">
        <f t="shared" si="0"/>
        <v>1.6666666666666667</v>
      </c>
      <c r="J36">
        <f t="shared" si="2"/>
        <v>8.1135357717252869</v>
      </c>
    </row>
    <row r="37" spans="1:13" x14ac:dyDescent="0.25">
      <c r="A37" t="s">
        <v>381</v>
      </c>
      <c r="B37" t="s">
        <v>3</v>
      </c>
      <c r="C37">
        <v>46</v>
      </c>
      <c r="D37" s="1">
        <v>0.95650000000000002</v>
      </c>
      <c r="E37" t="s">
        <v>361</v>
      </c>
      <c r="F37">
        <v>121.169</v>
      </c>
      <c r="G37">
        <v>39.952058453077292</v>
      </c>
      <c r="H37">
        <v>1</v>
      </c>
      <c r="I37">
        <f t="shared" ref="I37:I56" si="3">IF(ISBLANK(H37),0,60*(MAX(H$37:H$56)+1-H37)/(MAX(H$37:H$56)))</f>
        <v>60</v>
      </c>
      <c r="J37">
        <f t="shared" si="2"/>
        <v>99.952058453077285</v>
      </c>
      <c r="K37" t="s">
        <v>361</v>
      </c>
    </row>
    <row r="38" spans="1:13" x14ac:dyDescent="0.25">
      <c r="A38" t="s">
        <v>380</v>
      </c>
      <c r="B38" t="s">
        <v>1</v>
      </c>
      <c r="C38">
        <v>38</v>
      </c>
      <c r="D38" s="1">
        <v>0.86839999999999995</v>
      </c>
      <c r="E38" t="s">
        <v>361</v>
      </c>
      <c r="F38">
        <v>121.31440000000001</v>
      </c>
      <c r="G38">
        <v>40</v>
      </c>
      <c r="H38">
        <v>2</v>
      </c>
      <c r="I38">
        <f t="shared" si="3"/>
        <v>57</v>
      </c>
      <c r="J38">
        <f t="shared" si="2"/>
        <v>97</v>
      </c>
      <c r="K38" t="s">
        <v>361</v>
      </c>
    </row>
    <row r="39" spans="1:13" x14ac:dyDescent="0.25">
      <c r="A39" t="s">
        <v>258</v>
      </c>
      <c r="B39" t="s">
        <v>1</v>
      </c>
      <c r="C39">
        <v>34</v>
      </c>
      <c r="D39" s="1">
        <v>0.76470000000000005</v>
      </c>
      <c r="E39" t="s">
        <v>361</v>
      </c>
      <c r="F39">
        <v>86.878299999999996</v>
      </c>
      <c r="G39">
        <v>28.645667785522573</v>
      </c>
      <c r="H39">
        <v>3</v>
      </c>
      <c r="I39">
        <f t="shared" si="3"/>
        <v>54</v>
      </c>
      <c r="J39">
        <f t="shared" si="2"/>
        <v>82.645667785522576</v>
      </c>
      <c r="K39" t="s">
        <v>361</v>
      </c>
    </row>
    <row r="40" spans="1:13" x14ac:dyDescent="0.25">
      <c r="A40" t="s">
        <v>255</v>
      </c>
      <c r="B40" t="s">
        <v>193</v>
      </c>
      <c r="C40">
        <v>64</v>
      </c>
      <c r="D40" s="1">
        <v>0.92190000000000005</v>
      </c>
      <c r="E40" t="s">
        <v>361</v>
      </c>
      <c r="F40">
        <v>109.32</v>
      </c>
      <c r="G40">
        <v>36.045185072835537</v>
      </c>
      <c r="H40">
        <v>8</v>
      </c>
      <c r="I40">
        <f t="shared" si="3"/>
        <v>39</v>
      </c>
      <c r="J40">
        <f t="shared" si="2"/>
        <v>75.045185072835537</v>
      </c>
      <c r="K40" t="s">
        <v>361</v>
      </c>
    </row>
    <row r="41" spans="1:13" x14ac:dyDescent="0.25">
      <c r="A41" t="s">
        <v>267</v>
      </c>
      <c r="B41" t="s">
        <v>1</v>
      </c>
      <c r="C41">
        <v>35</v>
      </c>
      <c r="D41" s="1">
        <v>0.68569999999999998</v>
      </c>
      <c r="E41" t="s">
        <v>361</v>
      </c>
      <c r="F41">
        <v>86.148399999999995</v>
      </c>
      <c r="G41">
        <v>28.40500385774483</v>
      </c>
      <c r="H41">
        <v>7</v>
      </c>
      <c r="I41">
        <f t="shared" si="3"/>
        <v>42</v>
      </c>
      <c r="J41">
        <f t="shared" si="2"/>
        <v>70.40500385774483</v>
      </c>
    </row>
    <row r="42" spans="1:13" x14ac:dyDescent="0.25">
      <c r="A42" t="s">
        <v>265</v>
      </c>
      <c r="B42" t="s">
        <v>3</v>
      </c>
      <c r="C42">
        <v>49</v>
      </c>
      <c r="D42" s="1">
        <v>0.51019999999999999</v>
      </c>
      <c r="E42" t="s">
        <v>361</v>
      </c>
      <c r="F42">
        <v>73.618200000000002</v>
      </c>
      <c r="G42">
        <v>24.273524000448422</v>
      </c>
      <c r="H42">
        <v>5</v>
      </c>
      <c r="I42">
        <f t="shared" si="3"/>
        <v>48</v>
      </c>
      <c r="J42">
        <f t="shared" si="2"/>
        <v>72.273524000448418</v>
      </c>
      <c r="K42" t="s">
        <v>361</v>
      </c>
    </row>
    <row r="43" spans="1:13" x14ac:dyDescent="0.25">
      <c r="A43" t="s">
        <v>259</v>
      </c>
      <c r="B43" t="s">
        <v>1</v>
      </c>
      <c r="C43">
        <v>34</v>
      </c>
      <c r="D43" s="1">
        <v>0.76470000000000005</v>
      </c>
      <c r="E43" t="s">
        <v>361</v>
      </c>
      <c r="F43">
        <v>92.171099999999996</v>
      </c>
      <c r="G43">
        <v>30.390819226736479</v>
      </c>
      <c r="H43">
        <v>9</v>
      </c>
      <c r="I43">
        <f t="shared" si="3"/>
        <v>36</v>
      </c>
      <c r="J43">
        <f t="shared" si="2"/>
        <v>66.390819226736483</v>
      </c>
    </row>
    <row r="44" spans="1:13" x14ac:dyDescent="0.25">
      <c r="A44" t="s">
        <v>392</v>
      </c>
      <c r="B44" t="s">
        <v>1</v>
      </c>
      <c r="C44">
        <v>31</v>
      </c>
      <c r="D44" s="1">
        <v>0.7097</v>
      </c>
      <c r="E44" t="s">
        <v>361</v>
      </c>
      <c r="F44">
        <v>74.7303</v>
      </c>
      <c r="G44">
        <v>24.640207592833168</v>
      </c>
      <c r="H44">
        <v>6</v>
      </c>
      <c r="I44">
        <f t="shared" si="3"/>
        <v>45</v>
      </c>
      <c r="J44">
        <f t="shared" si="2"/>
        <v>69.640207592833164</v>
      </c>
    </row>
    <row r="45" spans="1:13" x14ac:dyDescent="0.25">
      <c r="A45" t="s">
        <v>386</v>
      </c>
      <c r="B45" t="s">
        <v>3</v>
      </c>
      <c r="C45">
        <v>41</v>
      </c>
      <c r="D45" s="1">
        <v>0.6341</v>
      </c>
      <c r="E45" t="s">
        <v>361</v>
      </c>
      <c r="F45">
        <v>87.601200000000006</v>
      </c>
      <c r="G45">
        <v>28.884023660834988</v>
      </c>
      <c r="H45">
        <v>10</v>
      </c>
      <c r="I45">
        <f t="shared" si="3"/>
        <v>33</v>
      </c>
      <c r="J45">
        <f t="shared" si="2"/>
        <v>61.884023660834984</v>
      </c>
    </row>
    <row r="46" spans="1:13" x14ac:dyDescent="0.25">
      <c r="A46" t="s">
        <v>271</v>
      </c>
      <c r="B46" t="s">
        <v>82</v>
      </c>
      <c r="C46">
        <v>53</v>
      </c>
      <c r="D46" s="1">
        <v>0.71699999999999997</v>
      </c>
      <c r="E46" t="s">
        <v>361</v>
      </c>
      <c r="F46">
        <v>84.541600000000003</v>
      </c>
      <c r="G46">
        <v>27.875206900417428</v>
      </c>
      <c r="H46">
        <v>11</v>
      </c>
      <c r="I46">
        <f t="shared" si="3"/>
        <v>30</v>
      </c>
      <c r="J46">
        <f t="shared" si="2"/>
        <v>57.875206900417425</v>
      </c>
      <c r="M46" t="s">
        <v>694</v>
      </c>
    </row>
    <row r="47" spans="1:13" x14ac:dyDescent="0.25">
      <c r="A47" t="s">
        <v>257</v>
      </c>
      <c r="B47" t="s">
        <v>193</v>
      </c>
      <c r="C47">
        <v>62</v>
      </c>
      <c r="D47" s="1">
        <v>0.6774</v>
      </c>
      <c r="E47" t="s">
        <v>361</v>
      </c>
      <c r="F47">
        <v>87.048500000000004</v>
      </c>
      <c r="G47">
        <v>28.701786432608163</v>
      </c>
      <c r="H47">
        <v>12</v>
      </c>
      <c r="I47">
        <f t="shared" si="3"/>
        <v>27</v>
      </c>
      <c r="J47">
        <f t="shared" si="2"/>
        <v>55.701786432608159</v>
      </c>
      <c r="K47" t="s">
        <v>674</v>
      </c>
    </row>
    <row r="48" spans="1:13" x14ac:dyDescent="0.25">
      <c r="A48" t="s">
        <v>403</v>
      </c>
      <c r="B48" t="s">
        <v>3</v>
      </c>
      <c r="C48">
        <v>18</v>
      </c>
      <c r="D48" s="1">
        <v>0.55559999999999998</v>
      </c>
      <c r="E48" t="s">
        <v>361</v>
      </c>
      <c r="F48">
        <v>43.641800000000003</v>
      </c>
      <c r="G48">
        <v>14.389652011632585</v>
      </c>
      <c r="H48">
        <v>4</v>
      </c>
      <c r="I48">
        <f t="shared" si="3"/>
        <v>51</v>
      </c>
      <c r="J48">
        <f t="shared" si="2"/>
        <v>65.389652011632592</v>
      </c>
    </row>
    <row r="49" spans="1:11" x14ac:dyDescent="0.25">
      <c r="A49" t="s">
        <v>269</v>
      </c>
      <c r="B49" t="s">
        <v>193</v>
      </c>
      <c r="C49">
        <v>64</v>
      </c>
      <c r="D49" s="1">
        <v>0.60940000000000005</v>
      </c>
      <c r="E49" t="s">
        <v>361</v>
      </c>
      <c r="F49">
        <v>79.595799999999997</v>
      </c>
      <c r="G49">
        <v>26.244468917127726</v>
      </c>
      <c r="H49">
        <v>13</v>
      </c>
      <c r="I49">
        <f t="shared" si="3"/>
        <v>24</v>
      </c>
      <c r="J49">
        <f t="shared" si="2"/>
        <v>50.244468917127726</v>
      </c>
    </row>
    <row r="50" spans="1:11" x14ac:dyDescent="0.25">
      <c r="A50" t="s">
        <v>397</v>
      </c>
      <c r="B50" t="s">
        <v>82</v>
      </c>
      <c r="C50">
        <v>54</v>
      </c>
      <c r="D50" s="1">
        <v>0.55559999999999998</v>
      </c>
      <c r="E50" t="s">
        <v>361</v>
      </c>
      <c r="F50">
        <v>62.960900000000002</v>
      </c>
      <c r="G50">
        <v>20.759580066340021</v>
      </c>
      <c r="H50">
        <v>14</v>
      </c>
      <c r="I50">
        <f t="shared" si="3"/>
        <v>21</v>
      </c>
      <c r="J50">
        <f t="shared" si="2"/>
        <v>41.759580066340021</v>
      </c>
    </row>
    <row r="51" spans="1:11" x14ac:dyDescent="0.25">
      <c r="A51" t="s">
        <v>281</v>
      </c>
      <c r="B51" t="s">
        <v>82</v>
      </c>
      <c r="C51">
        <v>56</v>
      </c>
      <c r="D51" s="1">
        <v>0.60709999999999997</v>
      </c>
      <c r="E51" t="s">
        <v>361</v>
      </c>
      <c r="F51">
        <v>65.675399999999996</v>
      </c>
      <c r="G51">
        <v>21.654609840216821</v>
      </c>
      <c r="H51">
        <v>15</v>
      </c>
      <c r="I51">
        <f t="shared" si="3"/>
        <v>18</v>
      </c>
      <c r="J51">
        <f t="shared" si="2"/>
        <v>39.654609840216821</v>
      </c>
    </row>
    <row r="52" spans="1:11" x14ac:dyDescent="0.25">
      <c r="A52" t="s">
        <v>417</v>
      </c>
      <c r="B52" t="s">
        <v>193</v>
      </c>
      <c r="C52">
        <v>24</v>
      </c>
      <c r="D52" s="1">
        <v>0.83330000000000004</v>
      </c>
      <c r="E52" t="s">
        <v>361</v>
      </c>
      <c r="F52">
        <v>24.670400000000001</v>
      </c>
      <c r="G52">
        <v>8.1343682200958831</v>
      </c>
      <c r="H52">
        <v>16</v>
      </c>
      <c r="I52">
        <f t="shared" si="3"/>
        <v>15</v>
      </c>
      <c r="J52">
        <f t="shared" si="2"/>
        <v>23.134368220095883</v>
      </c>
    </row>
    <row r="53" spans="1:11" x14ac:dyDescent="0.25">
      <c r="A53" t="s">
        <v>293</v>
      </c>
      <c r="B53" t="s">
        <v>27</v>
      </c>
      <c r="C53">
        <v>59</v>
      </c>
      <c r="D53" s="1">
        <v>0.55930000000000002</v>
      </c>
      <c r="E53" t="s">
        <v>361</v>
      </c>
      <c r="F53">
        <v>24.978400000000001</v>
      </c>
      <c r="G53">
        <v>8.2359225285703914</v>
      </c>
      <c r="H53">
        <v>17</v>
      </c>
      <c r="I53">
        <f t="shared" si="3"/>
        <v>12</v>
      </c>
      <c r="J53">
        <f t="shared" si="2"/>
        <v>20.235922528570391</v>
      </c>
    </row>
    <row r="54" spans="1:11" x14ac:dyDescent="0.25">
      <c r="A54" t="s">
        <v>427</v>
      </c>
      <c r="B54" t="s">
        <v>85</v>
      </c>
      <c r="C54">
        <v>59</v>
      </c>
      <c r="D54" s="1">
        <v>0.25419999999999998</v>
      </c>
      <c r="E54" t="s">
        <v>361</v>
      </c>
      <c r="F54">
        <v>11.3499</v>
      </c>
      <c r="G54">
        <v>3.7423092394637401</v>
      </c>
      <c r="H54">
        <v>18</v>
      </c>
      <c r="I54">
        <f t="shared" si="3"/>
        <v>9</v>
      </c>
      <c r="J54">
        <f t="shared" si="2"/>
        <v>12.74230923946374</v>
      </c>
    </row>
    <row r="55" spans="1:11" x14ac:dyDescent="0.25">
      <c r="A55" t="s">
        <v>300</v>
      </c>
      <c r="B55" t="s">
        <v>80</v>
      </c>
      <c r="C55">
        <v>38</v>
      </c>
      <c r="D55" s="1">
        <v>0.21049999999999999</v>
      </c>
      <c r="E55" t="s">
        <v>361</v>
      </c>
      <c r="F55">
        <v>11.025700000000001</v>
      </c>
      <c r="G55">
        <v>3.6354134381408967</v>
      </c>
      <c r="H55">
        <v>19</v>
      </c>
      <c r="I55">
        <f t="shared" si="3"/>
        <v>6</v>
      </c>
      <c r="J55">
        <f t="shared" si="2"/>
        <v>9.6354134381408976</v>
      </c>
    </row>
    <row r="56" spans="1:11" x14ac:dyDescent="0.25">
      <c r="A56" t="s">
        <v>430</v>
      </c>
      <c r="B56" t="s">
        <v>85</v>
      </c>
      <c r="C56">
        <v>59</v>
      </c>
      <c r="D56" s="1">
        <v>0.2034</v>
      </c>
      <c r="E56" t="s">
        <v>361</v>
      </c>
      <c r="F56">
        <v>8.4568999999999992</v>
      </c>
      <c r="G56">
        <v>2.7884241277210284</v>
      </c>
      <c r="H56">
        <v>20</v>
      </c>
      <c r="I56">
        <f t="shared" si="3"/>
        <v>3</v>
      </c>
      <c r="J56">
        <f t="shared" si="2"/>
        <v>5.7884241277210284</v>
      </c>
    </row>
    <row r="57" spans="1:11" x14ac:dyDescent="0.25">
      <c r="A57" t="s">
        <v>253</v>
      </c>
      <c r="B57" t="s">
        <v>5</v>
      </c>
      <c r="C57">
        <v>60</v>
      </c>
      <c r="D57" s="1">
        <v>0.83330000000000004</v>
      </c>
      <c r="E57" t="s">
        <v>362</v>
      </c>
      <c r="F57">
        <v>106.8305</v>
      </c>
      <c r="G57">
        <v>40</v>
      </c>
      <c r="H57">
        <v>1</v>
      </c>
      <c r="I57">
        <f t="shared" ref="I57:I98" si="4">IF(ISBLANK(H57),0,60*(MAX(H$57:H$98)+1-H57)/(MAX(H$57:H$98)))</f>
        <v>60</v>
      </c>
      <c r="J57">
        <f t="shared" si="2"/>
        <v>100</v>
      </c>
      <c r="K57" t="s">
        <v>362</v>
      </c>
    </row>
    <row r="58" spans="1:11" x14ac:dyDescent="0.25">
      <c r="A58" t="s">
        <v>252</v>
      </c>
      <c r="B58" t="s">
        <v>9</v>
      </c>
      <c r="C58">
        <v>63</v>
      </c>
      <c r="D58" s="1">
        <v>0.82540000000000002</v>
      </c>
      <c r="E58" t="s">
        <v>362</v>
      </c>
      <c r="F58">
        <v>106.13849999999999</v>
      </c>
      <c r="G58">
        <v>39.7408979645326</v>
      </c>
      <c r="H58">
        <v>2</v>
      </c>
      <c r="I58">
        <f t="shared" si="4"/>
        <v>58.536585365853661</v>
      </c>
      <c r="J58">
        <f t="shared" si="2"/>
        <v>98.277483330386261</v>
      </c>
      <c r="K58" t="s">
        <v>362</v>
      </c>
    </row>
    <row r="59" spans="1:11" x14ac:dyDescent="0.25">
      <c r="A59" t="s">
        <v>261</v>
      </c>
      <c r="B59" t="s">
        <v>208</v>
      </c>
      <c r="C59">
        <v>57</v>
      </c>
      <c r="D59" s="1">
        <v>0.71930000000000005</v>
      </c>
      <c r="E59" t="s">
        <v>362</v>
      </c>
      <c r="F59">
        <v>83.012</v>
      </c>
      <c r="G59">
        <v>31.081760358699061</v>
      </c>
      <c r="H59">
        <v>3</v>
      </c>
      <c r="I59">
        <f t="shared" si="4"/>
        <v>57.073170731707314</v>
      </c>
      <c r="J59">
        <f t="shared" si="2"/>
        <v>88.154931090406379</v>
      </c>
      <c r="K59" t="s">
        <v>362</v>
      </c>
    </row>
    <row r="60" spans="1:11" x14ac:dyDescent="0.25">
      <c r="A60" t="s">
        <v>387</v>
      </c>
      <c r="B60" t="s">
        <v>51</v>
      </c>
      <c r="C60">
        <v>52</v>
      </c>
      <c r="D60" s="1">
        <v>0.82689999999999997</v>
      </c>
      <c r="E60" t="s">
        <v>362</v>
      </c>
      <c r="F60">
        <v>86.141400000000004</v>
      </c>
      <c r="G60">
        <v>32.253485661866229</v>
      </c>
      <c r="H60">
        <v>4</v>
      </c>
      <c r="I60">
        <f t="shared" si="4"/>
        <v>55.609756097560975</v>
      </c>
      <c r="J60">
        <f t="shared" si="2"/>
        <v>87.863241759427211</v>
      </c>
      <c r="K60" t="s">
        <v>362</v>
      </c>
    </row>
    <row r="61" spans="1:11" x14ac:dyDescent="0.25">
      <c r="A61" t="s">
        <v>262</v>
      </c>
      <c r="B61" t="s">
        <v>17</v>
      </c>
      <c r="C61">
        <v>57</v>
      </c>
      <c r="D61" s="1">
        <v>0.59650000000000003</v>
      </c>
      <c r="E61" t="s">
        <v>362</v>
      </c>
      <c r="F61">
        <v>88.957599999999999</v>
      </c>
      <c r="G61">
        <v>33.307941084240923</v>
      </c>
      <c r="H61">
        <v>5</v>
      </c>
      <c r="I61">
        <f t="shared" si="4"/>
        <v>54.146341463414636</v>
      </c>
      <c r="J61">
        <f t="shared" si="2"/>
        <v>87.454282547655566</v>
      </c>
      <c r="K61" t="s">
        <v>362</v>
      </c>
    </row>
    <row r="62" spans="1:11" x14ac:dyDescent="0.25">
      <c r="A62" t="s">
        <v>264</v>
      </c>
      <c r="B62" t="s">
        <v>9</v>
      </c>
      <c r="C62">
        <v>63</v>
      </c>
      <c r="D62" s="1">
        <v>0.69840000000000002</v>
      </c>
      <c r="E62" t="s">
        <v>362</v>
      </c>
      <c r="F62">
        <v>87.974699999999999</v>
      </c>
      <c r="G62">
        <v>32.939918843401465</v>
      </c>
      <c r="H62">
        <v>7</v>
      </c>
      <c r="I62">
        <f t="shared" si="4"/>
        <v>51.219512195121951</v>
      </c>
      <c r="J62">
        <f t="shared" si="2"/>
        <v>84.159431038523422</v>
      </c>
      <c r="K62" t="s">
        <v>362</v>
      </c>
    </row>
    <row r="63" spans="1:11" x14ac:dyDescent="0.25">
      <c r="A63" t="s">
        <v>268</v>
      </c>
      <c r="B63" t="s">
        <v>5</v>
      </c>
      <c r="C63">
        <v>60</v>
      </c>
      <c r="D63" s="1">
        <v>0.68330000000000002</v>
      </c>
      <c r="E63" t="s">
        <v>362</v>
      </c>
      <c r="F63">
        <v>91.279499999999999</v>
      </c>
      <c r="G63">
        <v>34.177318275211668</v>
      </c>
      <c r="H63">
        <v>8</v>
      </c>
      <c r="I63">
        <f t="shared" si="4"/>
        <v>49.756097560975611</v>
      </c>
      <c r="J63">
        <f t="shared" si="2"/>
        <v>83.93341583618728</v>
      </c>
      <c r="K63" t="s">
        <v>362</v>
      </c>
    </row>
    <row r="64" spans="1:11" x14ac:dyDescent="0.25">
      <c r="A64" t="s">
        <v>384</v>
      </c>
      <c r="B64" t="s">
        <v>13</v>
      </c>
      <c r="C64">
        <v>56</v>
      </c>
      <c r="D64" s="1">
        <v>0.76790000000000003</v>
      </c>
      <c r="E64" t="s">
        <v>362</v>
      </c>
      <c r="F64">
        <v>93.802700000000002</v>
      </c>
      <c r="G64">
        <v>35.122067199910141</v>
      </c>
      <c r="H64">
        <v>9</v>
      </c>
      <c r="I64">
        <f t="shared" si="4"/>
        <v>48.292682926829265</v>
      </c>
      <c r="J64">
        <f t="shared" si="2"/>
        <v>83.414750126739406</v>
      </c>
      <c r="K64" t="s">
        <v>362</v>
      </c>
    </row>
    <row r="65" spans="1:13" x14ac:dyDescent="0.25">
      <c r="A65" t="s">
        <v>266</v>
      </c>
      <c r="B65" t="s">
        <v>208</v>
      </c>
      <c r="C65">
        <v>61</v>
      </c>
      <c r="D65" s="1">
        <v>0.72130000000000005</v>
      </c>
      <c r="E65" t="s">
        <v>362</v>
      </c>
      <c r="F65">
        <v>65.007300000000001</v>
      </c>
      <c r="G65">
        <v>24.34035224023102</v>
      </c>
      <c r="H65">
        <v>6</v>
      </c>
      <c r="I65">
        <f t="shared" si="4"/>
        <v>52.68292682926829</v>
      </c>
      <c r="J65">
        <f t="shared" si="2"/>
        <v>77.02327906949931</v>
      </c>
      <c r="K65" t="s">
        <v>362</v>
      </c>
    </row>
    <row r="66" spans="1:13" x14ac:dyDescent="0.25">
      <c r="A66" t="s">
        <v>270</v>
      </c>
      <c r="B66" t="s">
        <v>208</v>
      </c>
      <c r="C66">
        <v>64</v>
      </c>
      <c r="D66" s="1">
        <v>0.73440000000000005</v>
      </c>
      <c r="E66" t="s">
        <v>362</v>
      </c>
      <c r="F66">
        <v>70.378900000000002</v>
      </c>
      <c r="G66">
        <v>26.351613069301369</v>
      </c>
      <c r="H66">
        <v>10</v>
      </c>
      <c r="I66">
        <f t="shared" si="4"/>
        <v>46.829268292682926</v>
      </c>
      <c r="J66">
        <f t="shared" ref="J66:J97" si="5">IF(I66=0,0,I66+G66)</f>
        <v>73.180881361984291</v>
      </c>
    </row>
    <row r="67" spans="1:13" x14ac:dyDescent="0.25">
      <c r="A67" t="s">
        <v>396</v>
      </c>
      <c r="B67" t="s">
        <v>5</v>
      </c>
      <c r="C67">
        <v>59</v>
      </c>
      <c r="D67" s="1">
        <v>0.49149999999999999</v>
      </c>
      <c r="E67" t="s">
        <v>362</v>
      </c>
      <c r="F67">
        <v>67.110799999999998</v>
      </c>
      <c r="G67">
        <v>25.127955031568696</v>
      </c>
      <c r="H67">
        <v>11</v>
      </c>
      <c r="I67">
        <f t="shared" si="4"/>
        <v>45.365853658536587</v>
      </c>
      <c r="J67">
        <f t="shared" si="5"/>
        <v>70.493808690105283</v>
      </c>
    </row>
    <row r="68" spans="1:13" x14ac:dyDescent="0.25">
      <c r="A68" t="s">
        <v>395</v>
      </c>
      <c r="B68" t="s">
        <v>24</v>
      </c>
      <c r="C68">
        <v>65</v>
      </c>
      <c r="D68" s="1">
        <v>0.69230000000000003</v>
      </c>
      <c r="E68" t="s">
        <v>362</v>
      </c>
      <c r="F68">
        <v>67.523099999999999</v>
      </c>
      <c r="G68">
        <v>25.28233042061958</v>
      </c>
      <c r="H68">
        <v>14</v>
      </c>
      <c r="I68">
        <f t="shared" si="4"/>
        <v>40.975609756097562</v>
      </c>
      <c r="J68">
        <f t="shared" si="5"/>
        <v>66.257940176717142</v>
      </c>
      <c r="M68" t="s">
        <v>697</v>
      </c>
    </row>
    <row r="69" spans="1:13" x14ac:dyDescent="0.25">
      <c r="A69" t="s">
        <v>391</v>
      </c>
      <c r="B69" t="s">
        <v>17</v>
      </c>
      <c r="C69">
        <v>52</v>
      </c>
      <c r="D69" s="1">
        <v>0.46150000000000002</v>
      </c>
      <c r="E69" t="s">
        <v>362</v>
      </c>
      <c r="F69">
        <v>78.509200000000007</v>
      </c>
      <c r="G69">
        <v>29.395799888608593</v>
      </c>
      <c r="H69">
        <v>18</v>
      </c>
      <c r="I69">
        <f t="shared" si="4"/>
        <v>35.121951219512198</v>
      </c>
      <c r="J69">
        <f t="shared" si="5"/>
        <v>64.517751108120791</v>
      </c>
      <c r="M69" t="s">
        <v>695</v>
      </c>
    </row>
    <row r="70" spans="1:13" x14ac:dyDescent="0.25">
      <c r="A70" t="s">
        <v>284</v>
      </c>
      <c r="B70" t="s">
        <v>24</v>
      </c>
      <c r="C70">
        <v>70</v>
      </c>
      <c r="D70" s="1">
        <v>0.52859999999999996</v>
      </c>
      <c r="E70" t="s">
        <v>362</v>
      </c>
      <c r="F70">
        <v>52.255400000000002</v>
      </c>
      <c r="G70">
        <v>19.565723271912045</v>
      </c>
      <c r="H70">
        <v>12</v>
      </c>
      <c r="I70">
        <f t="shared" si="4"/>
        <v>43.902439024390247</v>
      </c>
      <c r="J70">
        <f t="shared" si="5"/>
        <v>63.468162296302296</v>
      </c>
    </row>
    <row r="71" spans="1:13" x14ac:dyDescent="0.25">
      <c r="A71" t="s">
        <v>398</v>
      </c>
      <c r="B71" t="s">
        <v>208</v>
      </c>
      <c r="C71">
        <v>24</v>
      </c>
      <c r="D71" s="1">
        <v>0.75</v>
      </c>
      <c r="E71" t="s">
        <v>362</v>
      </c>
      <c r="F71">
        <v>55.1111</v>
      </c>
      <c r="G71">
        <v>20.634968478103161</v>
      </c>
      <c r="H71">
        <v>13</v>
      </c>
      <c r="I71">
        <f t="shared" si="4"/>
        <v>42.439024390243901</v>
      </c>
      <c r="J71">
        <f t="shared" si="5"/>
        <v>63.073992868347062</v>
      </c>
    </row>
    <row r="72" spans="1:13" x14ac:dyDescent="0.25">
      <c r="A72" t="s">
        <v>273</v>
      </c>
      <c r="B72" t="s">
        <v>51</v>
      </c>
      <c r="C72">
        <v>32</v>
      </c>
      <c r="D72" s="1">
        <v>0.625</v>
      </c>
      <c r="E72" t="s">
        <v>362</v>
      </c>
      <c r="F72">
        <v>51.637500000000003</v>
      </c>
      <c r="G72">
        <v>19.334366122034439</v>
      </c>
      <c r="H72">
        <v>16</v>
      </c>
      <c r="I72">
        <f t="shared" si="4"/>
        <v>38.048780487804876</v>
      </c>
      <c r="J72">
        <f t="shared" si="5"/>
        <v>57.383146609839315</v>
      </c>
    </row>
    <row r="73" spans="1:13" x14ac:dyDescent="0.25">
      <c r="A73" t="s">
        <v>279</v>
      </c>
      <c r="B73" t="s">
        <v>34</v>
      </c>
      <c r="C73">
        <v>79</v>
      </c>
      <c r="D73" s="1">
        <v>0.75949999999999995</v>
      </c>
      <c r="E73" t="s">
        <v>362</v>
      </c>
      <c r="F73">
        <v>45.588900000000002</v>
      </c>
      <c r="G73">
        <v>17.069619631097861</v>
      </c>
      <c r="H73">
        <v>15</v>
      </c>
      <c r="I73">
        <f t="shared" si="4"/>
        <v>39.512195121951223</v>
      </c>
      <c r="J73">
        <f t="shared" si="5"/>
        <v>56.581814753049088</v>
      </c>
    </row>
    <row r="74" spans="1:13" x14ac:dyDescent="0.25">
      <c r="A74" t="s">
        <v>285</v>
      </c>
      <c r="B74" t="s">
        <v>39</v>
      </c>
      <c r="C74">
        <v>51</v>
      </c>
      <c r="D74" s="1">
        <v>0.68630000000000002</v>
      </c>
      <c r="E74" t="s">
        <v>362</v>
      </c>
      <c r="F74">
        <v>50.7864</v>
      </c>
      <c r="G74">
        <v>19.015693083903944</v>
      </c>
      <c r="H74">
        <v>17</v>
      </c>
      <c r="I74">
        <f t="shared" si="4"/>
        <v>36.585365853658537</v>
      </c>
      <c r="J74">
        <f t="shared" si="5"/>
        <v>55.601058937562485</v>
      </c>
    </row>
    <row r="75" spans="1:13" x14ac:dyDescent="0.25">
      <c r="A75" t="s">
        <v>399</v>
      </c>
      <c r="B75" t="s">
        <v>52</v>
      </c>
      <c r="C75">
        <v>57</v>
      </c>
      <c r="D75" s="1">
        <v>0.78949999999999998</v>
      </c>
      <c r="E75" t="s">
        <v>362</v>
      </c>
      <c r="F75">
        <v>51.817</v>
      </c>
      <c r="G75">
        <v>19.401575392795127</v>
      </c>
      <c r="H75">
        <v>19</v>
      </c>
      <c r="I75">
        <f t="shared" si="4"/>
        <v>33.658536585365852</v>
      </c>
      <c r="J75">
        <f t="shared" si="5"/>
        <v>53.060111978160975</v>
      </c>
    </row>
    <row r="76" spans="1:13" x14ac:dyDescent="0.25">
      <c r="A76" t="s">
        <v>401</v>
      </c>
      <c r="B76" t="s">
        <v>13</v>
      </c>
      <c r="C76">
        <v>57</v>
      </c>
      <c r="D76" s="1">
        <v>0.40350000000000003</v>
      </c>
      <c r="E76" t="s">
        <v>362</v>
      </c>
      <c r="F76">
        <v>46.164700000000003</v>
      </c>
      <c r="G76">
        <v>17.285213492401517</v>
      </c>
      <c r="H76">
        <v>20</v>
      </c>
      <c r="I76">
        <f t="shared" si="4"/>
        <v>32.195121951219512</v>
      </c>
      <c r="J76">
        <f t="shared" si="5"/>
        <v>49.48033544362103</v>
      </c>
    </row>
    <row r="77" spans="1:13" x14ac:dyDescent="0.25">
      <c r="A77" t="s">
        <v>287</v>
      </c>
      <c r="B77" t="s">
        <v>23</v>
      </c>
      <c r="C77">
        <v>62</v>
      </c>
      <c r="D77" s="1">
        <v>0.69350000000000001</v>
      </c>
      <c r="E77" t="s">
        <v>362</v>
      </c>
      <c r="F77">
        <v>51.838799999999999</v>
      </c>
      <c r="G77">
        <v>19.409737855762167</v>
      </c>
      <c r="H77">
        <v>22</v>
      </c>
      <c r="I77">
        <f t="shared" si="4"/>
        <v>29.26829268292683</v>
      </c>
      <c r="J77">
        <f t="shared" si="5"/>
        <v>48.678030538689001</v>
      </c>
    </row>
    <row r="78" spans="1:13" x14ac:dyDescent="0.25">
      <c r="A78" t="s">
        <v>394</v>
      </c>
      <c r="B78" t="s">
        <v>17</v>
      </c>
      <c r="C78">
        <v>56</v>
      </c>
      <c r="D78" s="1">
        <v>0.41070000000000001</v>
      </c>
      <c r="E78" t="s">
        <v>362</v>
      </c>
      <c r="F78">
        <v>69.958399999999997</v>
      </c>
      <c r="G78">
        <v>26.194167396015182</v>
      </c>
      <c r="H78">
        <v>28</v>
      </c>
      <c r="I78">
        <f t="shared" si="4"/>
        <v>20.487804878048781</v>
      </c>
      <c r="J78">
        <f t="shared" si="5"/>
        <v>46.681972274063966</v>
      </c>
    </row>
    <row r="79" spans="1:13" x14ac:dyDescent="0.25">
      <c r="A79" t="s">
        <v>408</v>
      </c>
      <c r="B79" t="s">
        <v>51</v>
      </c>
      <c r="C79">
        <v>43</v>
      </c>
      <c r="D79" s="1">
        <v>0.46510000000000001</v>
      </c>
      <c r="E79" t="s">
        <v>362</v>
      </c>
      <c r="F79">
        <v>41.1736</v>
      </c>
      <c r="G79">
        <v>15.41642134034756</v>
      </c>
      <c r="H79">
        <v>25</v>
      </c>
      <c r="I79">
        <f t="shared" si="4"/>
        <v>24.878048780487806</v>
      </c>
      <c r="J79">
        <f t="shared" si="5"/>
        <v>40.294470120835364</v>
      </c>
    </row>
    <row r="80" spans="1:13" x14ac:dyDescent="0.25">
      <c r="A80" t="s">
        <v>704</v>
      </c>
      <c r="B80" t="s">
        <v>239</v>
      </c>
      <c r="C80">
        <v>40</v>
      </c>
      <c r="D80" s="1">
        <v>0.77500000000000002</v>
      </c>
      <c r="E80" t="s">
        <v>362</v>
      </c>
      <c r="F80">
        <v>23.541699999999999</v>
      </c>
      <c r="G80">
        <v>8.8145988271139792</v>
      </c>
      <c r="H80">
        <v>21</v>
      </c>
      <c r="I80">
        <f t="shared" si="4"/>
        <v>30.73170731707317</v>
      </c>
      <c r="J80">
        <f t="shared" si="5"/>
        <v>39.546306144187149</v>
      </c>
    </row>
    <row r="81" spans="1:10" x14ac:dyDescent="0.25">
      <c r="A81" t="s">
        <v>409</v>
      </c>
      <c r="B81" t="s">
        <v>23</v>
      </c>
      <c r="C81">
        <v>68</v>
      </c>
      <c r="D81" s="1">
        <v>0.5</v>
      </c>
      <c r="E81" t="s">
        <v>362</v>
      </c>
      <c r="F81">
        <v>39.783000000000001</v>
      </c>
      <c r="G81">
        <v>14.895746065028247</v>
      </c>
      <c r="H81">
        <v>26</v>
      </c>
      <c r="I81">
        <f t="shared" si="4"/>
        <v>23.414634146341463</v>
      </c>
      <c r="J81">
        <f t="shared" si="5"/>
        <v>38.310380211369711</v>
      </c>
    </row>
    <row r="82" spans="1:10" x14ac:dyDescent="0.25">
      <c r="A82" t="s">
        <v>418</v>
      </c>
      <c r="B82" t="s">
        <v>23</v>
      </c>
      <c r="C82">
        <v>78</v>
      </c>
      <c r="D82" s="1">
        <v>0.46150000000000002</v>
      </c>
      <c r="E82" t="s">
        <v>362</v>
      </c>
      <c r="F82">
        <v>24.471599999999999</v>
      </c>
      <c r="G82">
        <v>9.162776547895966</v>
      </c>
      <c r="H82">
        <v>23</v>
      </c>
      <c r="I82">
        <f t="shared" si="4"/>
        <v>27.804878048780488</v>
      </c>
      <c r="J82">
        <f t="shared" si="5"/>
        <v>36.967654596676454</v>
      </c>
    </row>
    <row r="83" spans="1:10" x14ac:dyDescent="0.25">
      <c r="A83" t="s">
        <v>282</v>
      </c>
      <c r="B83" t="s">
        <v>51</v>
      </c>
      <c r="C83">
        <v>43</v>
      </c>
      <c r="D83" s="1">
        <v>0.4884</v>
      </c>
      <c r="E83" t="s">
        <v>362</v>
      </c>
      <c r="F83">
        <v>36.613500000000002</v>
      </c>
      <c r="G83">
        <v>13.709006323100612</v>
      </c>
      <c r="H83">
        <v>27</v>
      </c>
      <c r="I83">
        <f t="shared" si="4"/>
        <v>21.951219512195124</v>
      </c>
      <c r="J83">
        <f t="shared" si="5"/>
        <v>35.660225835295734</v>
      </c>
    </row>
    <row r="84" spans="1:10" x14ac:dyDescent="0.25">
      <c r="A84" t="s">
        <v>424</v>
      </c>
      <c r="B84" t="s">
        <v>37</v>
      </c>
      <c r="C84">
        <v>25</v>
      </c>
      <c r="D84" s="1">
        <v>0.2</v>
      </c>
      <c r="E84" t="s">
        <v>362</v>
      </c>
      <c r="F84">
        <v>15.2</v>
      </c>
      <c r="G84">
        <v>5.6912585825209092</v>
      </c>
      <c r="H84">
        <v>24</v>
      </c>
      <c r="I84">
        <f t="shared" si="4"/>
        <v>26.341463414634145</v>
      </c>
      <c r="J84">
        <f t="shared" si="5"/>
        <v>32.032721997155051</v>
      </c>
    </row>
    <row r="85" spans="1:10" x14ac:dyDescent="0.25">
      <c r="A85" t="s">
        <v>416</v>
      </c>
      <c r="B85" t="s">
        <v>23</v>
      </c>
      <c r="C85">
        <v>21</v>
      </c>
      <c r="D85" s="1">
        <v>0.52380000000000004</v>
      </c>
      <c r="E85" t="s">
        <v>362</v>
      </c>
      <c r="F85">
        <v>25.542400000000001</v>
      </c>
      <c r="G85">
        <v>9.563710738038294</v>
      </c>
      <c r="H85">
        <v>29</v>
      </c>
      <c r="I85">
        <f t="shared" si="4"/>
        <v>19.024390243902438</v>
      </c>
      <c r="J85">
        <f t="shared" si="5"/>
        <v>28.588100981940734</v>
      </c>
    </row>
    <row r="86" spans="1:10" x14ac:dyDescent="0.25">
      <c r="A86" t="s">
        <v>415</v>
      </c>
      <c r="B86" t="s">
        <v>52</v>
      </c>
      <c r="C86">
        <v>61</v>
      </c>
      <c r="D86" s="1">
        <v>0.4098</v>
      </c>
      <c r="E86" t="s">
        <v>362</v>
      </c>
      <c r="F86">
        <v>26.182300000000001</v>
      </c>
      <c r="G86">
        <v>9.8033052358642916</v>
      </c>
      <c r="H86">
        <v>31</v>
      </c>
      <c r="I86">
        <f t="shared" si="4"/>
        <v>16.097560975609756</v>
      </c>
      <c r="J86">
        <f t="shared" si="5"/>
        <v>25.900866211474046</v>
      </c>
    </row>
    <row r="87" spans="1:10" x14ac:dyDescent="0.25">
      <c r="A87" t="s">
        <v>297</v>
      </c>
      <c r="B87" t="s">
        <v>37</v>
      </c>
      <c r="C87">
        <v>59</v>
      </c>
      <c r="D87" s="1">
        <v>0.45760000000000001</v>
      </c>
      <c r="E87" t="s">
        <v>362</v>
      </c>
      <c r="F87">
        <v>25.7517</v>
      </c>
      <c r="G87">
        <v>9.6420778710199802</v>
      </c>
      <c r="H87">
        <v>32</v>
      </c>
      <c r="I87">
        <f t="shared" si="4"/>
        <v>14.634146341463415</v>
      </c>
      <c r="J87">
        <f t="shared" si="5"/>
        <v>24.276224212483395</v>
      </c>
    </row>
    <row r="88" spans="1:10" x14ac:dyDescent="0.25">
      <c r="A88" t="s">
        <v>420</v>
      </c>
      <c r="B88" t="s">
        <v>52</v>
      </c>
      <c r="C88">
        <v>63</v>
      </c>
      <c r="D88" s="1">
        <v>0.30159999999999998</v>
      </c>
      <c r="E88" t="s">
        <v>362</v>
      </c>
      <c r="F88">
        <v>21.627400000000002</v>
      </c>
      <c r="G88">
        <v>8.0978372281324145</v>
      </c>
      <c r="H88">
        <v>33</v>
      </c>
      <c r="I88">
        <f t="shared" si="4"/>
        <v>13.170731707317072</v>
      </c>
      <c r="J88">
        <f t="shared" si="5"/>
        <v>21.268568935449487</v>
      </c>
    </row>
    <row r="89" spans="1:10" x14ac:dyDescent="0.25">
      <c r="A89" t="s">
        <v>301</v>
      </c>
      <c r="B89" t="s">
        <v>242</v>
      </c>
      <c r="C89">
        <v>18</v>
      </c>
      <c r="D89" s="1">
        <v>0.88890000000000002</v>
      </c>
      <c r="E89" t="s">
        <v>362</v>
      </c>
      <c r="F89">
        <v>9.0066000000000006</v>
      </c>
      <c r="G89">
        <v>3.3722953650876857</v>
      </c>
      <c r="H89">
        <v>30</v>
      </c>
      <c r="I89">
        <f t="shared" si="4"/>
        <v>17.560975609756099</v>
      </c>
      <c r="J89">
        <f t="shared" si="5"/>
        <v>20.933270974843786</v>
      </c>
    </row>
    <row r="90" spans="1:10" x14ac:dyDescent="0.25">
      <c r="A90" t="s">
        <v>411</v>
      </c>
      <c r="B90" t="s">
        <v>24</v>
      </c>
      <c r="C90">
        <v>38</v>
      </c>
      <c r="D90" s="1">
        <v>0.42109999999999997</v>
      </c>
      <c r="E90" t="s">
        <v>362</v>
      </c>
      <c r="F90">
        <v>35.316800000000001</v>
      </c>
      <c r="G90">
        <v>13.223489546524634</v>
      </c>
      <c r="H90">
        <v>38</v>
      </c>
      <c r="I90">
        <f t="shared" si="4"/>
        <v>5.8536585365853657</v>
      </c>
      <c r="J90">
        <f t="shared" si="5"/>
        <v>19.07714808311</v>
      </c>
    </row>
    <row r="91" spans="1:10" x14ac:dyDescent="0.25">
      <c r="A91" t="s">
        <v>433</v>
      </c>
      <c r="B91" t="s">
        <v>246</v>
      </c>
      <c r="C91">
        <v>59</v>
      </c>
      <c r="D91" s="1">
        <v>0.47460000000000002</v>
      </c>
      <c r="E91" t="s">
        <v>362</v>
      </c>
      <c r="F91">
        <v>5.7919999999999998</v>
      </c>
      <c r="G91">
        <v>2.1686690598658624</v>
      </c>
      <c r="H91">
        <v>33</v>
      </c>
      <c r="I91">
        <f t="shared" si="4"/>
        <v>13.170731707317072</v>
      </c>
      <c r="J91">
        <f t="shared" si="5"/>
        <v>15.339400767182935</v>
      </c>
    </row>
    <row r="92" spans="1:10" x14ac:dyDescent="0.25">
      <c r="A92" t="s">
        <v>302</v>
      </c>
      <c r="B92" t="s">
        <v>53</v>
      </c>
      <c r="C92">
        <v>79</v>
      </c>
      <c r="D92" s="1">
        <v>0.40510000000000002</v>
      </c>
      <c r="E92" t="s">
        <v>362</v>
      </c>
      <c r="F92">
        <v>8.4931999999999999</v>
      </c>
      <c r="G92">
        <v>3.1800656179649072</v>
      </c>
      <c r="H92">
        <v>35</v>
      </c>
      <c r="I92">
        <f t="shared" si="4"/>
        <v>10.24390243902439</v>
      </c>
      <c r="J92">
        <f t="shared" si="5"/>
        <v>13.423968056989297</v>
      </c>
    </row>
    <row r="93" spans="1:10" x14ac:dyDescent="0.25">
      <c r="A93" t="s">
        <v>426</v>
      </c>
      <c r="B93" t="s">
        <v>37</v>
      </c>
      <c r="C93">
        <v>35</v>
      </c>
      <c r="D93" s="1">
        <v>0.2571</v>
      </c>
      <c r="E93" t="s">
        <v>362</v>
      </c>
      <c r="F93">
        <v>13.399100000000001</v>
      </c>
      <c r="G93">
        <v>5.0169567679642055</v>
      </c>
      <c r="H93">
        <v>37</v>
      </c>
      <c r="I93">
        <f t="shared" si="4"/>
        <v>7.3170731707317076</v>
      </c>
      <c r="J93">
        <f t="shared" si="5"/>
        <v>12.334029938695913</v>
      </c>
    </row>
    <row r="94" spans="1:10" x14ac:dyDescent="0.25">
      <c r="A94" t="s">
        <v>429</v>
      </c>
      <c r="B94" t="s">
        <v>246</v>
      </c>
      <c r="C94">
        <v>65</v>
      </c>
      <c r="D94" s="1">
        <v>0.7077</v>
      </c>
      <c r="E94" t="s">
        <v>362</v>
      </c>
      <c r="F94">
        <v>8.4746000000000006</v>
      </c>
      <c r="G94">
        <v>3.173101314699454</v>
      </c>
      <c r="H94">
        <v>36</v>
      </c>
      <c r="I94">
        <f t="shared" si="4"/>
        <v>8.7804878048780495</v>
      </c>
      <c r="J94">
        <f t="shared" si="5"/>
        <v>11.953589119577504</v>
      </c>
    </row>
    <row r="95" spans="1:10" x14ac:dyDescent="0.25">
      <c r="A95" t="s">
        <v>298</v>
      </c>
      <c r="B95" t="s">
        <v>37</v>
      </c>
      <c r="C95">
        <v>55</v>
      </c>
      <c r="D95" s="1">
        <v>0.32729999999999998</v>
      </c>
      <c r="E95" t="s">
        <v>362</v>
      </c>
      <c r="F95">
        <v>21.4391</v>
      </c>
      <c r="G95">
        <v>8.027333018192369</v>
      </c>
      <c r="H95">
        <v>40</v>
      </c>
      <c r="I95">
        <f t="shared" si="4"/>
        <v>2.9268292682926829</v>
      </c>
      <c r="J95">
        <f t="shared" si="5"/>
        <v>10.954162286485051</v>
      </c>
    </row>
    <row r="96" spans="1:10" x14ac:dyDescent="0.25">
      <c r="A96" t="s">
        <v>705</v>
      </c>
      <c r="B96" t="s">
        <v>239</v>
      </c>
      <c r="C96">
        <v>28</v>
      </c>
      <c r="D96" s="1">
        <v>0.67859999999999998</v>
      </c>
      <c r="E96" t="s">
        <v>362</v>
      </c>
      <c r="F96">
        <v>15.577299999999999</v>
      </c>
      <c r="G96">
        <v>5.8325290998357211</v>
      </c>
      <c r="H96">
        <v>41</v>
      </c>
      <c r="I96">
        <f t="shared" si="4"/>
        <v>1.4634146341463414</v>
      </c>
      <c r="J96">
        <f t="shared" si="5"/>
        <v>7.2959437339820621</v>
      </c>
    </row>
    <row r="97" spans="1:13" x14ac:dyDescent="0.25">
      <c r="A97" t="s">
        <v>303</v>
      </c>
      <c r="B97" t="s">
        <v>53</v>
      </c>
      <c r="C97">
        <v>79</v>
      </c>
      <c r="D97" s="1">
        <v>0.39240000000000003</v>
      </c>
      <c r="E97" t="s">
        <v>362</v>
      </c>
      <c r="F97">
        <v>7.3373999999999997</v>
      </c>
      <c r="G97">
        <v>2.7473053107492706</v>
      </c>
      <c r="H97">
        <v>39</v>
      </c>
      <c r="I97">
        <f t="shared" si="4"/>
        <v>4.3902439024390247</v>
      </c>
      <c r="J97">
        <f t="shared" si="5"/>
        <v>7.1375492131882954</v>
      </c>
    </row>
    <row r="98" spans="1:13" x14ac:dyDescent="0.25">
      <c r="A98" t="s">
        <v>432</v>
      </c>
      <c r="B98" t="s">
        <v>246</v>
      </c>
      <c r="C98">
        <v>22</v>
      </c>
      <c r="D98" s="1">
        <v>0.40910000000000002</v>
      </c>
      <c r="E98" t="s">
        <v>362</v>
      </c>
      <c r="F98">
        <v>5.8352000000000004</v>
      </c>
      <c r="G98">
        <v>2.1848442158372374</v>
      </c>
      <c r="H98">
        <v>41</v>
      </c>
      <c r="I98">
        <f t="shared" si="4"/>
        <v>1.4634146341463414</v>
      </c>
      <c r="J98">
        <f t="shared" ref="J98:J129" si="6">IF(I98=0,0,I98+G98)</f>
        <v>3.6482588499835789</v>
      </c>
    </row>
    <row r="99" spans="1:13" x14ac:dyDescent="0.25">
      <c r="A99" t="s">
        <v>393</v>
      </c>
      <c r="B99" t="s">
        <v>16</v>
      </c>
      <c r="C99">
        <v>47</v>
      </c>
      <c r="D99" s="1">
        <v>0.72340000000000004</v>
      </c>
      <c r="E99" t="s">
        <v>363</v>
      </c>
      <c r="F99">
        <v>72.639600000000002</v>
      </c>
      <c r="G99">
        <v>40</v>
      </c>
      <c r="H99">
        <v>1</v>
      </c>
      <c r="I99">
        <f t="shared" ref="I99:I107" si="7">IF(ISBLANK(H99),0,60*(MAX(H$99:H$107)+1-H99)/(MAX(H$99:H$107)))</f>
        <v>60</v>
      </c>
      <c r="J99">
        <f t="shared" si="6"/>
        <v>100</v>
      </c>
      <c r="K99" t="s">
        <v>363</v>
      </c>
    </row>
    <row r="100" spans="1:13" x14ac:dyDescent="0.25">
      <c r="A100" t="s">
        <v>289</v>
      </c>
      <c r="B100" t="s">
        <v>54</v>
      </c>
      <c r="C100">
        <v>39</v>
      </c>
      <c r="D100" s="1">
        <v>0.43590000000000001</v>
      </c>
      <c r="E100" t="s">
        <v>363</v>
      </c>
      <c r="F100">
        <v>41.656999999999996</v>
      </c>
      <c r="G100">
        <v>22.939002968078015</v>
      </c>
      <c r="H100">
        <v>2</v>
      </c>
      <c r="I100">
        <f t="shared" si="7"/>
        <v>53.333333333333336</v>
      </c>
      <c r="J100">
        <f t="shared" si="6"/>
        <v>76.272336301411343</v>
      </c>
      <c r="K100" t="s">
        <v>363</v>
      </c>
    </row>
    <row r="101" spans="1:13" x14ac:dyDescent="0.25">
      <c r="A101" t="s">
        <v>400</v>
      </c>
      <c r="B101" t="s">
        <v>16</v>
      </c>
      <c r="C101">
        <v>47</v>
      </c>
      <c r="D101" s="1">
        <v>0.4894</v>
      </c>
      <c r="E101" t="s">
        <v>363</v>
      </c>
      <c r="F101">
        <v>48.295499999999997</v>
      </c>
      <c r="G101">
        <v>26.594584771942575</v>
      </c>
      <c r="H101">
        <v>6</v>
      </c>
      <c r="I101">
        <f t="shared" si="7"/>
        <v>26.666666666666668</v>
      </c>
      <c r="J101">
        <f t="shared" si="6"/>
        <v>53.261251438609243</v>
      </c>
    </row>
    <row r="102" spans="1:13" x14ac:dyDescent="0.25">
      <c r="A102" t="s">
        <v>406</v>
      </c>
      <c r="B102" t="s">
        <v>54</v>
      </c>
      <c r="C102">
        <v>41</v>
      </c>
      <c r="D102" s="1">
        <v>0.46339999999999998</v>
      </c>
      <c r="E102" t="s">
        <v>363</v>
      </c>
      <c r="F102">
        <v>41.884799999999998</v>
      </c>
      <c r="G102">
        <v>23.064444187467991</v>
      </c>
      <c r="H102">
        <v>4</v>
      </c>
      <c r="I102">
        <f t="shared" si="7"/>
        <v>40</v>
      </c>
      <c r="J102">
        <f t="shared" si="6"/>
        <v>63.064444187467991</v>
      </c>
      <c r="M102" t="s">
        <v>698</v>
      </c>
    </row>
    <row r="103" spans="1:13" x14ac:dyDescent="0.25">
      <c r="A103" t="s">
        <v>410</v>
      </c>
      <c r="B103" t="s">
        <v>67</v>
      </c>
      <c r="C103">
        <v>26</v>
      </c>
      <c r="D103" s="1">
        <v>0.3846</v>
      </c>
      <c r="E103" t="s">
        <v>363</v>
      </c>
      <c r="F103">
        <v>36.518300000000004</v>
      </c>
      <c r="G103">
        <v>20.109306769310408</v>
      </c>
      <c r="H103">
        <v>3</v>
      </c>
      <c r="I103">
        <f t="shared" si="7"/>
        <v>46.666666666666664</v>
      </c>
      <c r="J103">
        <f t="shared" si="6"/>
        <v>66.775973435977079</v>
      </c>
      <c r="M103" t="s">
        <v>699</v>
      </c>
    </row>
    <row r="104" spans="1:13" x14ac:dyDescent="0.25">
      <c r="A104" t="s">
        <v>294</v>
      </c>
      <c r="B104" t="s">
        <v>54</v>
      </c>
      <c r="C104">
        <v>46</v>
      </c>
      <c r="D104" s="1">
        <v>0.43480000000000002</v>
      </c>
      <c r="E104" t="s">
        <v>363</v>
      </c>
      <c r="F104">
        <v>25.144100000000002</v>
      </c>
      <c r="G104">
        <v>13.845946288250488</v>
      </c>
      <c r="H104">
        <v>5</v>
      </c>
      <c r="I104">
        <f t="shared" si="7"/>
        <v>33.333333333333336</v>
      </c>
      <c r="J104">
        <f t="shared" si="6"/>
        <v>47.179279621583824</v>
      </c>
    </row>
    <row r="105" spans="1:13" x14ac:dyDescent="0.25">
      <c r="A105" t="s">
        <v>421</v>
      </c>
      <c r="B105" t="s">
        <v>54</v>
      </c>
      <c r="C105">
        <v>23</v>
      </c>
      <c r="D105" s="1">
        <v>0.43480000000000002</v>
      </c>
      <c r="E105" t="s">
        <v>363</v>
      </c>
      <c r="F105">
        <v>20.989100000000001</v>
      </c>
      <c r="G105">
        <v>11.557938094372767</v>
      </c>
      <c r="H105">
        <v>9</v>
      </c>
      <c r="I105">
        <f t="shared" si="7"/>
        <v>6.666666666666667</v>
      </c>
      <c r="J105">
        <f t="shared" si="6"/>
        <v>18.224604761039433</v>
      </c>
    </row>
    <row r="106" spans="1:13" x14ac:dyDescent="0.25">
      <c r="A106" t="s">
        <v>425</v>
      </c>
      <c r="B106" t="s">
        <v>67</v>
      </c>
      <c r="C106">
        <v>24</v>
      </c>
      <c r="D106" s="1">
        <v>0.20830000000000001</v>
      </c>
      <c r="E106" t="s">
        <v>363</v>
      </c>
      <c r="F106">
        <v>14.653499999999999</v>
      </c>
      <c r="G106">
        <v>8.0691523631738065</v>
      </c>
      <c r="H106">
        <v>7</v>
      </c>
      <c r="I106">
        <f t="shared" si="7"/>
        <v>20</v>
      </c>
      <c r="J106">
        <f t="shared" si="6"/>
        <v>28.069152363173806</v>
      </c>
    </row>
    <row r="107" spans="1:13" x14ac:dyDescent="0.25">
      <c r="A107" t="s">
        <v>428</v>
      </c>
      <c r="B107" t="s">
        <v>69</v>
      </c>
      <c r="C107">
        <v>27</v>
      </c>
      <c r="D107" s="1">
        <v>0.22220000000000001</v>
      </c>
      <c r="E107" t="s">
        <v>363</v>
      </c>
      <c r="F107">
        <v>9.6800999999999995</v>
      </c>
      <c r="G107">
        <v>5.3304808947185824</v>
      </c>
      <c r="H107">
        <v>8</v>
      </c>
      <c r="I107">
        <f t="shared" si="7"/>
        <v>13.333333333333334</v>
      </c>
      <c r="J107">
        <f t="shared" si="6"/>
        <v>18.663814228051915</v>
      </c>
    </row>
  </sheetData>
  <sortState ref="A2:M107">
    <sortCondition ref="E2:E107"/>
    <sortCondition descending="1" ref="J2:J107"/>
    <sortCondition descending="1" ref="F2:F107"/>
  </sortState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7"/>
  <sheetViews>
    <sheetView workbookViewId="0">
      <pane ySplit="1" topLeftCell="A2" activePane="bottomLeft" state="frozen"/>
      <selection activeCell="E2" sqref="E2:E1048576"/>
      <selection pane="bottomLeft" activeCell="A2" sqref="A2"/>
    </sheetView>
  </sheetViews>
  <sheetFormatPr defaultRowHeight="15" x14ac:dyDescent="0.25"/>
  <cols>
    <col min="1" max="1" width="23.85546875" bestFit="1" customWidth="1"/>
    <col min="2" max="2" width="37" bestFit="1" customWidth="1"/>
    <col min="3" max="3" width="6.85546875" bestFit="1" customWidth="1"/>
    <col min="4" max="4" width="11.140625" bestFit="1" customWidth="1"/>
    <col min="5" max="5" width="7.85546875" bestFit="1" customWidth="1"/>
    <col min="6" max="6" width="9" bestFit="1" customWidth="1"/>
    <col min="7" max="7" width="9" customWidth="1"/>
  </cols>
  <sheetData>
    <row r="1" spans="1:13" x14ac:dyDescent="0.25">
      <c r="A1" t="s">
        <v>357</v>
      </c>
      <c r="B1" t="s">
        <v>358</v>
      </c>
      <c r="C1" t="s">
        <v>368</v>
      </c>
      <c r="D1" t="s">
        <v>369</v>
      </c>
      <c r="E1" t="s">
        <v>359</v>
      </c>
      <c r="F1" t="s">
        <v>360</v>
      </c>
      <c r="G1" t="s">
        <v>366</v>
      </c>
      <c r="H1" t="s">
        <v>370</v>
      </c>
      <c r="I1" t="s">
        <v>365</v>
      </c>
      <c r="J1" t="s">
        <v>367</v>
      </c>
      <c r="K1" t="s">
        <v>371</v>
      </c>
      <c r="L1" t="s">
        <v>372</v>
      </c>
      <c r="M1" t="s">
        <v>373</v>
      </c>
    </row>
    <row r="2" spans="1:13" x14ac:dyDescent="0.25">
      <c r="A2" t="s">
        <v>189</v>
      </c>
      <c r="B2" t="s">
        <v>21</v>
      </c>
      <c r="C2">
        <v>84</v>
      </c>
      <c r="D2" s="1">
        <v>0.98809999999999998</v>
      </c>
      <c r="E2" t="s">
        <v>364</v>
      </c>
      <c r="F2">
        <v>110.9669</v>
      </c>
      <c r="G2">
        <v>37.214517655758605</v>
      </c>
      <c r="H2">
        <v>1</v>
      </c>
      <c r="I2">
        <f t="shared" ref="I2:I38" si="0">IF(ISBLANK(H2),0,60*(MAX(H$2:H$38)+1-H2)/(MAX(H$2:H$38)))</f>
        <v>60</v>
      </c>
      <c r="J2">
        <f t="shared" ref="J2:J33" si="1">IF(I2=0,0,I2+G2)</f>
        <v>97.214517655758613</v>
      </c>
      <c r="K2" t="s">
        <v>364</v>
      </c>
    </row>
    <row r="3" spans="1:13" x14ac:dyDescent="0.25">
      <c r="A3" t="s">
        <v>195</v>
      </c>
      <c r="B3" t="s">
        <v>31</v>
      </c>
      <c r="C3">
        <v>49</v>
      </c>
      <c r="D3" s="1">
        <v>0.55100000000000005</v>
      </c>
      <c r="E3" t="s">
        <v>364</v>
      </c>
      <c r="F3">
        <v>88.875600000000006</v>
      </c>
      <c r="G3">
        <v>29.805848278776285</v>
      </c>
      <c r="H3">
        <v>2</v>
      </c>
      <c r="I3">
        <f t="shared" si="0"/>
        <v>58.333333333333336</v>
      </c>
      <c r="J3">
        <f t="shared" si="1"/>
        <v>88.139181612109624</v>
      </c>
      <c r="K3" t="s">
        <v>364</v>
      </c>
    </row>
    <row r="4" spans="1:13" x14ac:dyDescent="0.25">
      <c r="A4" t="s">
        <v>186</v>
      </c>
      <c r="B4" t="s">
        <v>31</v>
      </c>
      <c r="C4">
        <v>55</v>
      </c>
      <c r="D4" s="1">
        <v>0.8</v>
      </c>
      <c r="E4" t="s">
        <v>364</v>
      </c>
      <c r="F4">
        <v>119.2727</v>
      </c>
      <c r="G4">
        <v>40</v>
      </c>
      <c r="H4">
        <v>3</v>
      </c>
      <c r="I4">
        <f t="shared" si="0"/>
        <v>56.666666666666664</v>
      </c>
      <c r="J4">
        <f t="shared" si="1"/>
        <v>96.666666666666657</v>
      </c>
      <c r="K4" t="s">
        <v>364</v>
      </c>
    </row>
    <row r="5" spans="1:13" x14ac:dyDescent="0.25">
      <c r="A5" t="s">
        <v>485</v>
      </c>
      <c r="B5" t="s">
        <v>56</v>
      </c>
      <c r="C5">
        <v>106</v>
      </c>
      <c r="D5" s="1">
        <v>0.76419999999999999</v>
      </c>
      <c r="E5" t="s">
        <v>364</v>
      </c>
      <c r="F5">
        <v>93.229200000000006</v>
      </c>
      <c r="G5">
        <v>31.265897393116784</v>
      </c>
      <c r="H5">
        <v>4</v>
      </c>
      <c r="I5">
        <f t="shared" si="0"/>
        <v>55</v>
      </c>
      <c r="J5">
        <f t="shared" si="1"/>
        <v>86.265897393116788</v>
      </c>
      <c r="K5" t="s">
        <v>364</v>
      </c>
    </row>
    <row r="6" spans="1:13" x14ac:dyDescent="0.25">
      <c r="A6" t="s">
        <v>190</v>
      </c>
      <c r="B6" t="s">
        <v>19</v>
      </c>
      <c r="C6">
        <v>55</v>
      </c>
      <c r="D6" s="1">
        <v>0.74550000000000005</v>
      </c>
      <c r="E6" t="s">
        <v>364</v>
      </c>
      <c r="F6">
        <v>102.1673</v>
      </c>
      <c r="G6">
        <v>34.263431615113937</v>
      </c>
      <c r="H6">
        <v>5</v>
      </c>
      <c r="I6">
        <f t="shared" si="0"/>
        <v>53.333333333333336</v>
      </c>
      <c r="J6">
        <f t="shared" si="1"/>
        <v>87.596764948447273</v>
      </c>
      <c r="K6" t="s">
        <v>364</v>
      </c>
    </row>
    <row r="7" spans="1:13" x14ac:dyDescent="0.25">
      <c r="A7" t="s">
        <v>188</v>
      </c>
      <c r="B7" t="s">
        <v>19</v>
      </c>
      <c r="C7">
        <v>53</v>
      </c>
      <c r="D7" s="1">
        <v>0.84909999999999997</v>
      </c>
      <c r="E7" t="s">
        <v>364</v>
      </c>
      <c r="F7">
        <v>113.85760000000001</v>
      </c>
      <c r="G7">
        <v>38.183959950600602</v>
      </c>
      <c r="H7">
        <v>6</v>
      </c>
      <c r="I7">
        <f t="shared" si="0"/>
        <v>51.666666666666664</v>
      </c>
      <c r="J7">
        <f t="shared" si="1"/>
        <v>89.850626617267267</v>
      </c>
      <c r="K7" t="s">
        <v>364</v>
      </c>
    </row>
    <row r="8" spans="1:13" x14ac:dyDescent="0.25">
      <c r="A8" t="s">
        <v>197</v>
      </c>
      <c r="B8" t="s">
        <v>19</v>
      </c>
      <c r="C8">
        <v>52</v>
      </c>
      <c r="D8" s="1">
        <v>0.75</v>
      </c>
      <c r="E8" t="s">
        <v>364</v>
      </c>
      <c r="F8">
        <v>98.281300000000002</v>
      </c>
      <c r="G8">
        <v>32.960199609801741</v>
      </c>
      <c r="H8">
        <v>7</v>
      </c>
      <c r="I8">
        <f t="shared" si="0"/>
        <v>50</v>
      </c>
      <c r="J8">
        <f t="shared" si="1"/>
        <v>82.960199609801748</v>
      </c>
      <c r="M8" t="s">
        <v>672</v>
      </c>
    </row>
    <row r="9" spans="1:13" x14ac:dyDescent="0.25">
      <c r="A9" t="s">
        <v>378</v>
      </c>
      <c r="B9" t="s">
        <v>26</v>
      </c>
      <c r="C9">
        <v>42</v>
      </c>
      <c r="D9" s="1">
        <v>0.71430000000000005</v>
      </c>
      <c r="E9" t="s">
        <v>364</v>
      </c>
      <c r="F9">
        <v>92.448800000000006</v>
      </c>
      <c r="G9">
        <v>31.004177821077249</v>
      </c>
      <c r="H9">
        <v>8</v>
      </c>
      <c r="I9">
        <f t="shared" si="0"/>
        <v>48.333333333333336</v>
      </c>
      <c r="J9">
        <f t="shared" si="1"/>
        <v>79.337511154410578</v>
      </c>
      <c r="K9" t="s">
        <v>674</v>
      </c>
    </row>
    <row r="10" spans="1:13" x14ac:dyDescent="0.25">
      <c r="A10" t="s">
        <v>183</v>
      </c>
      <c r="B10" t="s">
        <v>184</v>
      </c>
      <c r="C10">
        <v>64</v>
      </c>
      <c r="D10" s="1">
        <v>0.78129999999999999</v>
      </c>
      <c r="E10" t="s">
        <v>364</v>
      </c>
      <c r="F10">
        <v>106.46429999999999</v>
      </c>
      <c r="G10">
        <v>35.704499017797033</v>
      </c>
      <c r="H10">
        <v>9</v>
      </c>
      <c r="I10">
        <f t="shared" si="0"/>
        <v>46.666666666666664</v>
      </c>
      <c r="J10">
        <f t="shared" si="1"/>
        <v>82.371165684463705</v>
      </c>
      <c r="K10" t="s">
        <v>364</v>
      </c>
    </row>
    <row r="11" spans="1:13" x14ac:dyDescent="0.25">
      <c r="A11" t="s">
        <v>196</v>
      </c>
      <c r="B11" t="s">
        <v>21</v>
      </c>
      <c r="C11">
        <v>91</v>
      </c>
      <c r="D11" s="1">
        <v>0.76919999999999999</v>
      </c>
      <c r="E11" t="s">
        <v>364</v>
      </c>
      <c r="F11">
        <v>83.214699999999993</v>
      </c>
      <c r="G11">
        <v>27.907375283698613</v>
      </c>
      <c r="H11">
        <v>10</v>
      </c>
      <c r="I11">
        <f t="shared" si="0"/>
        <v>45</v>
      </c>
      <c r="J11">
        <f t="shared" si="1"/>
        <v>72.907375283698613</v>
      </c>
      <c r="M11" t="s">
        <v>675</v>
      </c>
    </row>
    <row r="12" spans="1:13" x14ac:dyDescent="0.25">
      <c r="A12" t="s">
        <v>494</v>
      </c>
      <c r="B12" t="s">
        <v>19</v>
      </c>
      <c r="C12">
        <v>33</v>
      </c>
      <c r="D12" s="1">
        <v>0.78790000000000004</v>
      </c>
      <c r="E12" t="s">
        <v>364</v>
      </c>
      <c r="F12">
        <v>61.034500000000001</v>
      </c>
      <c r="G12">
        <v>20.468891875508813</v>
      </c>
      <c r="H12">
        <v>11</v>
      </c>
      <c r="I12">
        <f t="shared" si="0"/>
        <v>43.333333333333336</v>
      </c>
      <c r="J12">
        <f t="shared" si="1"/>
        <v>63.802225208842145</v>
      </c>
    </row>
    <row r="13" spans="1:13" x14ac:dyDescent="0.25">
      <c r="A13" t="s">
        <v>490</v>
      </c>
      <c r="B13" t="s">
        <v>21</v>
      </c>
      <c r="C13">
        <v>91</v>
      </c>
      <c r="D13" s="1">
        <v>0.73629999999999995</v>
      </c>
      <c r="E13" t="s">
        <v>364</v>
      </c>
      <c r="F13">
        <v>79.849500000000006</v>
      </c>
      <c r="G13">
        <v>26.778801854908966</v>
      </c>
      <c r="H13">
        <v>12</v>
      </c>
      <c r="I13">
        <f t="shared" si="0"/>
        <v>41.666666666666664</v>
      </c>
      <c r="J13">
        <f t="shared" si="1"/>
        <v>68.445468521575634</v>
      </c>
    </row>
    <row r="14" spans="1:13" x14ac:dyDescent="0.25">
      <c r="A14" t="s">
        <v>486</v>
      </c>
      <c r="B14" t="s">
        <v>31</v>
      </c>
      <c r="C14">
        <v>48</v>
      </c>
      <c r="D14" s="1">
        <v>0.58330000000000004</v>
      </c>
      <c r="E14" t="s">
        <v>364</v>
      </c>
      <c r="F14">
        <v>92.519800000000004</v>
      </c>
      <c r="G14">
        <v>31.027988802131588</v>
      </c>
      <c r="H14">
        <v>13</v>
      </c>
      <c r="I14">
        <f t="shared" si="0"/>
        <v>40</v>
      </c>
      <c r="J14">
        <f t="shared" si="1"/>
        <v>71.027988802131588</v>
      </c>
    </row>
    <row r="15" spans="1:13" x14ac:dyDescent="0.25">
      <c r="A15" t="s">
        <v>198</v>
      </c>
      <c r="B15" t="s">
        <v>31</v>
      </c>
      <c r="C15">
        <v>24</v>
      </c>
      <c r="D15" s="1">
        <v>0.70830000000000004</v>
      </c>
      <c r="E15" t="s">
        <v>364</v>
      </c>
      <c r="F15">
        <v>54.359299999999998</v>
      </c>
      <c r="G15">
        <v>18.230257217284425</v>
      </c>
      <c r="H15">
        <v>14</v>
      </c>
      <c r="I15">
        <f t="shared" si="0"/>
        <v>38.333333333333336</v>
      </c>
      <c r="J15">
        <f t="shared" si="1"/>
        <v>56.563590550617761</v>
      </c>
    </row>
    <row r="16" spans="1:13" x14ac:dyDescent="0.25">
      <c r="A16" t="s">
        <v>495</v>
      </c>
      <c r="B16" t="s">
        <v>405</v>
      </c>
      <c r="C16">
        <v>46</v>
      </c>
      <c r="D16" s="1">
        <v>0.58699999999999997</v>
      </c>
      <c r="E16" t="s">
        <v>364</v>
      </c>
      <c r="F16">
        <v>60.976399999999998</v>
      </c>
      <c r="G16">
        <v>20.449407114955896</v>
      </c>
      <c r="H16">
        <v>15</v>
      </c>
      <c r="I16">
        <f t="shared" si="0"/>
        <v>36.666666666666664</v>
      </c>
      <c r="J16">
        <f t="shared" si="1"/>
        <v>57.116073781622561</v>
      </c>
    </row>
    <row r="17" spans="1:10" x14ac:dyDescent="0.25">
      <c r="A17" t="s">
        <v>497</v>
      </c>
      <c r="B17" t="s">
        <v>184</v>
      </c>
      <c r="C17">
        <v>59</v>
      </c>
      <c r="D17" s="1">
        <v>0.42370000000000002</v>
      </c>
      <c r="E17" t="s">
        <v>364</v>
      </c>
      <c r="F17">
        <v>60.466799999999999</v>
      </c>
      <c r="G17">
        <v>20.278504636853196</v>
      </c>
      <c r="H17">
        <v>16</v>
      </c>
      <c r="I17">
        <f t="shared" si="0"/>
        <v>35</v>
      </c>
      <c r="J17">
        <f t="shared" si="1"/>
        <v>55.278504636853199</v>
      </c>
    </row>
    <row r="18" spans="1:10" x14ac:dyDescent="0.25">
      <c r="A18" t="s">
        <v>484</v>
      </c>
      <c r="B18" t="s">
        <v>58</v>
      </c>
      <c r="C18">
        <v>44</v>
      </c>
      <c r="D18" s="1">
        <v>0.75</v>
      </c>
      <c r="E18" t="s">
        <v>364</v>
      </c>
      <c r="F18">
        <v>45.352800000000002</v>
      </c>
      <c r="G18">
        <v>15.209783965651821</v>
      </c>
      <c r="H18">
        <v>17</v>
      </c>
      <c r="I18">
        <f t="shared" si="0"/>
        <v>33.333333333333336</v>
      </c>
      <c r="J18">
        <f t="shared" si="1"/>
        <v>48.543117298985159</v>
      </c>
    </row>
    <row r="19" spans="1:10" x14ac:dyDescent="0.25">
      <c r="A19" t="s">
        <v>215</v>
      </c>
      <c r="B19" t="s">
        <v>56</v>
      </c>
      <c r="C19">
        <v>98</v>
      </c>
      <c r="D19" s="1">
        <v>0.54079999999999995</v>
      </c>
      <c r="E19" t="s">
        <v>364</v>
      </c>
      <c r="F19">
        <v>67.780900000000003</v>
      </c>
      <c r="G19">
        <v>22.731404587973611</v>
      </c>
      <c r="H19">
        <v>18</v>
      </c>
      <c r="I19">
        <f t="shared" si="0"/>
        <v>31.666666666666668</v>
      </c>
      <c r="J19">
        <f t="shared" si="1"/>
        <v>54.398071254640278</v>
      </c>
    </row>
    <row r="20" spans="1:10" x14ac:dyDescent="0.25">
      <c r="A20" t="s">
        <v>498</v>
      </c>
      <c r="B20" t="s">
        <v>26</v>
      </c>
      <c r="C20">
        <v>46</v>
      </c>
      <c r="D20" s="1">
        <v>0.41299999999999998</v>
      </c>
      <c r="E20" t="s">
        <v>364</v>
      </c>
      <c r="F20">
        <v>59.462499999999999</v>
      </c>
      <c r="G20">
        <v>19.941696633009901</v>
      </c>
      <c r="H20">
        <v>19</v>
      </c>
      <c r="I20">
        <f t="shared" si="0"/>
        <v>30</v>
      </c>
      <c r="J20">
        <f t="shared" si="1"/>
        <v>49.941696633009897</v>
      </c>
    </row>
    <row r="21" spans="1:10" x14ac:dyDescent="0.25">
      <c r="A21" t="s">
        <v>211</v>
      </c>
      <c r="B21" t="s">
        <v>184</v>
      </c>
      <c r="C21">
        <v>53</v>
      </c>
      <c r="D21" s="1">
        <v>0.434</v>
      </c>
      <c r="E21" t="s">
        <v>364</v>
      </c>
      <c r="F21">
        <v>62.957700000000003</v>
      </c>
      <c r="G21">
        <v>21.113867632744125</v>
      </c>
      <c r="H21">
        <v>20</v>
      </c>
      <c r="I21">
        <f t="shared" si="0"/>
        <v>28.333333333333332</v>
      </c>
      <c r="J21">
        <f t="shared" si="1"/>
        <v>49.44720096607746</v>
      </c>
    </row>
    <row r="22" spans="1:10" x14ac:dyDescent="0.25">
      <c r="A22" t="s">
        <v>515</v>
      </c>
      <c r="B22" t="s">
        <v>26</v>
      </c>
      <c r="C22">
        <v>27</v>
      </c>
      <c r="D22" s="1">
        <v>0.40739999999999998</v>
      </c>
      <c r="E22" t="s">
        <v>364</v>
      </c>
      <c r="F22">
        <v>17.3156</v>
      </c>
      <c r="G22">
        <v>5.8070623034441242</v>
      </c>
      <c r="H22">
        <v>21</v>
      </c>
      <c r="I22">
        <f t="shared" si="0"/>
        <v>26.666666666666668</v>
      </c>
      <c r="J22">
        <f t="shared" si="1"/>
        <v>32.473728970110791</v>
      </c>
    </row>
    <row r="23" spans="1:10" x14ac:dyDescent="0.25">
      <c r="A23" t="s">
        <v>217</v>
      </c>
      <c r="B23" t="s">
        <v>56</v>
      </c>
      <c r="C23">
        <v>108</v>
      </c>
      <c r="D23" s="1">
        <v>0.47220000000000001</v>
      </c>
      <c r="E23" t="s">
        <v>364</v>
      </c>
      <c r="F23">
        <v>57.498399999999997</v>
      </c>
      <c r="G23">
        <v>19.283004409223565</v>
      </c>
      <c r="H23">
        <v>22</v>
      </c>
      <c r="I23">
        <f t="shared" si="0"/>
        <v>25</v>
      </c>
      <c r="J23">
        <f t="shared" si="1"/>
        <v>44.283004409223565</v>
      </c>
    </row>
    <row r="24" spans="1:10" x14ac:dyDescent="0.25">
      <c r="A24" t="s">
        <v>237</v>
      </c>
      <c r="B24" t="s">
        <v>44</v>
      </c>
      <c r="C24">
        <v>91</v>
      </c>
      <c r="D24" s="1">
        <v>0.72529999999999994</v>
      </c>
      <c r="E24" t="s">
        <v>364</v>
      </c>
      <c r="F24">
        <v>41.499200000000002</v>
      </c>
      <c r="G24">
        <v>13.917417816482732</v>
      </c>
      <c r="H24">
        <v>23</v>
      </c>
      <c r="I24">
        <f t="shared" si="0"/>
        <v>23.333333333333332</v>
      </c>
      <c r="J24">
        <f t="shared" si="1"/>
        <v>37.250751149816068</v>
      </c>
    </row>
    <row r="25" spans="1:10" x14ac:dyDescent="0.25">
      <c r="A25" t="s">
        <v>218</v>
      </c>
      <c r="B25" t="s">
        <v>58</v>
      </c>
      <c r="C25">
        <v>56</v>
      </c>
      <c r="D25" s="1">
        <v>0.66069999999999995</v>
      </c>
      <c r="E25" t="s">
        <v>364</v>
      </c>
      <c r="F25">
        <v>29.388300000000001</v>
      </c>
      <c r="G25">
        <v>9.8558345706938812</v>
      </c>
      <c r="H25">
        <v>24</v>
      </c>
      <c r="I25">
        <f t="shared" si="0"/>
        <v>21.666666666666668</v>
      </c>
      <c r="J25">
        <f t="shared" si="1"/>
        <v>31.522501237360551</v>
      </c>
    </row>
    <row r="26" spans="1:10" x14ac:dyDescent="0.25">
      <c r="A26" t="s">
        <v>272</v>
      </c>
      <c r="B26" t="s">
        <v>26</v>
      </c>
      <c r="C26">
        <v>54</v>
      </c>
      <c r="D26" s="1">
        <v>0.44440000000000002</v>
      </c>
      <c r="E26" t="s">
        <v>364</v>
      </c>
      <c r="F26">
        <v>49.234699999999997</v>
      </c>
      <c r="G26">
        <v>16.511640970649612</v>
      </c>
      <c r="H26">
        <v>25</v>
      </c>
      <c r="I26">
        <f t="shared" si="0"/>
        <v>20</v>
      </c>
      <c r="J26">
        <f t="shared" si="1"/>
        <v>36.511640970649609</v>
      </c>
    </row>
    <row r="27" spans="1:10" x14ac:dyDescent="0.25">
      <c r="A27" t="s">
        <v>222</v>
      </c>
      <c r="B27" t="s">
        <v>58</v>
      </c>
      <c r="C27">
        <v>34</v>
      </c>
      <c r="D27" s="1">
        <v>0.85289999999999999</v>
      </c>
      <c r="E27" t="s">
        <v>364</v>
      </c>
      <c r="F27">
        <v>18.228899999999999</v>
      </c>
      <c r="G27">
        <v>6.1133520076262204</v>
      </c>
      <c r="H27">
        <v>26</v>
      </c>
      <c r="I27">
        <f t="shared" si="0"/>
        <v>18.333333333333332</v>
      </c>
      <c r="J27">
        <f t="shared" si="1"/>
        <v>24.446685340959554</v>
      </c>
    </row>
    <row r="28" spans="1:10" x14ac:dyDescent="0.25">
      <c r="A28" t="s">
        <v>503</v>
      </c>
      <c r="B28" t="s">
        <v>405</v>
      </c>
      <c r="C28">
        <v>80</v>
      </c>
      <c r="D28" s="1">
        <v>0.6875</v>
      </c>
      <c r="E28" t="s">
        <v>364</v>
      </c>
      <c r="F28">
        <v>48.356000000000002</v>
      </c>
      <c r="G28">
        <v>16.216954927657376</v>
      </c>
      <c r="H28">
        <v>27</v>
      </c>
      <c r="I28">
        <f t="shared" si="0"/>
        <v>16.666666666666668</v>
      </c>
      <c r="J28">
        <f t="shared" si="1"/>
        <v>32.88362159432404</v>
      </c>
    </row>
    <row r="29" spans="1:10" x14ac:dyDescent="0.25">
      <c r="A29" t="s">
        <v>496</v>
      </c>
      <c r="B29" t="s">
        <v>184</v>
      </c>
      <c r="C29">
        <v>42</v>
      </c>
      <c r="D29" s="1">
        <v>0.6905</v>
      </c>
      <c r="E29" t="s">
        <v>364</v>
      </c>
      <c r="F29">
        <v>60.9146</v>
      </c>
      <c r="G29">
        <v>20.428681500460709</v>
      </c>
      <c r="H29">
        <v>28</v>
      </c>
      <c r="I29">
        <f t="shared" si="0"/>
        <v>15</v>
      </c>
      <c r="J29">
        <f t="shared" si="1"/>
        <v>35.428681500460712</v>
      </c>
    </row>
    <row r="30" spans="1:10" x14ac:dyDescent="0.25">
      <c r="A30" t="s">
        <v>221</v>
      </c>
      <c r="B30" t="s">
        <v>42</v>
      </c>
      <c r="C30">
        <v>68</v>
      </c>
      <c r="D30" s="1">
        <v>0.58819999999999995</v>
      </c>
      <c r="E30" t="s">
        <v>364</v>
      </c>
      <c r="F30">
        <v>44.994799999999998</v>
      </c>
      <c r="G30">
        <v>15.089722962589091</v>
      </c>
      <c r="H30">
        <v>29</v>
      </c>
      <c r="I30">
        <f t="shared" si="0"/>
        <v>13.333333333333334</v>
      </c>
      <c r="J30">
        <f t="shared" si="1"/>
        <v>28.423056295922425</v>
      </c>
    </row>
    <row r="31" spans="1:10" x14ac:dyDescent="0.25">
      <c r="A31" t="s">
        <v>238</v>
      </c>
      <c r="B31" t="s">
        <v>44</v>
      </c>
      <c r="C31">
        <v>97</v>
      </c>
      <c r="D31" s="1">
        <v>0.62890000000000001</v>
      </c>
      <c r="E31" t="s">
        <v>364</v>
      </c>
      <c r="F31">
        <v>26.6037</v>
      </c>
      <c r="G31">
        <v>8.9219746010612653</v>
      </c>
      <c r="H31">
        <v>30</v>
      </c>
      <c r="I31">
        <f t="shared" si="0"/>
        <v>11.666666666666666</v>
      </c>
      <c r="J31">
        <f t="shared" si="1"/>
        <v>20.58864126772793</v>
      </c>
    </row>
    <row r="32" spans="1:10" x14ac:dyDescent="0.25">
      <c r="A32" t="s">
        <v>233</v>
      </c>
      <c r="B32" t="s">
        <v>42</v>
      </c>
      <c r="C32">
        <v>58</v>
      </c>
      <c r="D32" s="1">
        <v>0.4138</v>
      </c>
      <c r="E32" t="s">
        <v>364</v>
      </c>
      <c r="F32">
        <v>33.287199999999999</v>
      </c>
      <c r="G32">
        <v>11.163392796507498</v>
      </c>
      <c r="H32">
        <v>31</v>
      </c>
      <c r="I32">
        <f t="shared" si="0"/>
        <v>10</v>
      </c>
      <c r="J32">
        <f t="shared" si="1"/>
        <v>21.163392796507498</v>
      </c>
    </row>
    <row r="33" spans="1:13" x14ac:dyDescent="0.25">
      <c r="A33" t="s">
        <v>234</v>
      </c>
      <c r="B33" t="s">
        <v>77</v>
      </c>
      <c r="C33">
        <v>63</v>
      </c>
      <c r="D33" s="1">
        <v>0.42859999999999998</v>
      </c>
      <c r="E33" t="s">
        <v>364</v>
      </c>
      <c r="F33">
        <v>18.677</v>
      </c>
      <c r="G33">
        <v>6.2636294810128383</v>
      </c>
      <c r="H33">
        <v>32</v>
      </c>
      <c r="I33">
        <f t="shared" si="0"/>
        <v>8.3333333333333339</v>
      </c>
      <c r="J33">
        <f t="shared" si="1"/>
        <v>14.596962814346172</v>
      </c>
    </row>
    <row r="34" spans="1:13" x14ac:dyDescent="0.25">
      <c r="A34" t="s">
        <v>240</v>
      </c>
      <c r="B34" t="s">
        <v>405</v>
      </c>
      <c r="C34">
        <v>66</v>
      </c>
      <c r="D34" s="1">
        <v>0.31819999999999998</v>
      </c>
      <c r="E34" t="s">
        <v>364</v>
      </c>
      <c r="F34">
        <v>16.411000000000001</v>
      </c>
      <c r="G34">
        <v>5.5036902828560104</v>
      </c>
      <c r="H34">
        <v>32</v>
      </c>
      <c r="I34">
        <f t="shared" si="0"/>
        <v>8.3333333333333339</v>
      </c>
      <c r="J34">
        <f t="shared" ref="J34:J65" si="2">IF(I34=0,0,I34+G34)</f>
        <v>13.837023616189345</v>
      </c>
    </row>
    <row r="35" spans="1:13" x14ac:dyDescent="0.25">
      <c r="A35" t="s">
        <v>232</v>
      </c>
      <c r="B35" t="s">
        <v>184</v>
      </c>
      <c r="C35">
        <v>35</v>
      </c>
      <c r="D35" s="1">
        <v>0.71430000000000005</v>
      </c>
      <c r="E35" t="s">
        <v>364</v>
      </c>
      <c r="F35">
        <v>25.5303</v>
      </c>
      <c r="G35">
        <v>8.5619928114312831</v>
      </c>
      <c r="H35">
        <v>34</v>
      </c>
      <c r="I35">
        <f t="shared" si="0"/>
        <v>5</v>
      </c>
      <c r="J35">
        <f t="shared" si="2"/>
        <v>13.561992811431283</v>
      </c>
    </row>
    <row r="36" spans="1:13" x14ac:dyDescent="0.25">
      <c r="A36" t="s">
        <v>514</v>
      </c>
      <c r="B36" t="s">
        <v>44</v>
      </c>
      <c r="C36">
        <v>48</v>
      </c>
      <c r="D36" s="1">
        <v>0.4375</v>
      </c>
      <c r="E36" t="s">
        <v>364</v>
      </c>
      <c r="F36">
        <v>18.606000000000002</v>
      </c>
      <c r="G36">
        <v>6.2398184999584982</v>
      </c>
      <c r="H36">
        <v>35</v>
      </c>
      <c r="I36">
        <f t="shared" si="0"/>
        <v>3.3333333333333335</v>
      </c>
      <c r="J36">
        <f t="shared" si="2"/>
        <v>9.5731518332918313</v>
      </c>
    </row>
    <row r="37" spans="1:13" x14ac:dyDescent="0.25">
      <c r="A37" t="s">
        <v>516</v>
      </c>
      <c r="B37" t="s">
        <v>81</v>
      </c>
      <c r="C37">
        <v>24</v>
      </c>
      <c r="D37" s="1">
        <v>0.20830000000000001</v>
      </c>
      <c r="E37" t="s">
        <v>364</v>
      </c>
      <c r="F37">
        <v>16.195499999999999</v>
      </c>
      <c r="G37">
        <v>5.4314189248671321</v>
      </c>
      <c r="H37">
        <v>35</v>
      </c>
      <c r="I37">
        <f t="shared" si="0"/>
        <v>3.3333333333333335</v>
      </c>
      <c r="J37">
        <f t="shared" si="2"/>
        <v>8.7647522582004651</v>
      </c>
    </row>
    <row r="38" spans="1:13" x14ac:dyDescent="0.25">
      <c r="A38" t="s">
        <v>521</v>
      </c>
      <c r="B38" t="s">
        <v>74</v>
      </c>
      <c r="C38">
        <v>18</v>
      </c>
      <c r="D38" s="1">
        <v>0.83330000000000004</v>
      </c>
      <c r="E38" t="s">
        <v>364</v>
      </c>
      <c r="F38">
        <v>4.1878000000000002</v>
      </c>
      <c r="G38">
        <v>1.4044454430896594</v>
      </c>
      <c r="H38">
        <v>36</v>
      </c>
      <c r="I38">
        <f t="shared" si="0"/>
        <v>1.6666666666666667</v>
      </c>
      <c r="J38">
        <f t="shared" si="2"/>
        <v>3.0711121097563261</v>
      </c>
    </row>
    <row r="39" spans="1:13" x14ac:dyDescent="0.25">
      <c r="A39" t="s">
        <v>194</v>
      </c>
      <c r="B39" t="s">
        <v>3</v>
      </c>
      <c r="C39">
        <v>49</v>
      </c>
      <c r="D39" s="1">
        <v>0.63270000000000004</v>
      </c>
      <c r="E39" t="s">
        <v>361</v>
      </c>
      <c r="F39">
        <v>91.552000000000007</v>
      </c>
      <c r="G39">
        <v>33.956945536548822</v>
      </c>
      <c r="H39">
        <v>1</v>
      </c>
      <c r="I39">
        <f t="shared" ref="I39:I54" si="3">IF(ISBLANK(H39),0,60*(MAX(H$39:H$54)+1-H39)/(MAX(H$39:H$54)))</f>
        <v>60</v>
      </c>
      <c r="J39">
        <f t="shared" si="2"/>
        <v>93.95694553654883</v>
      </c>
      <c r="K39" t="s">
        <v>361</v>
      </c>
    </row>
    <row r="40" spans="1:13" x14ac:dyDescent="0.25">
      <c r="A40" t="s">
        <v>185</v>
      </c>
      <c r="B40" t="s">
        <v>1</v>
      </c>
      <c r="C40">
        <v>47</v>
      </c>
      <c r="D40" s="1">
        <v>0.68089999999999995</v>
      </c>
      <c r="E40" t="s">
        <v>361</v>
      </c>
      <c r="F40">
        <v>106.3248</v>
      </c>
      <c r="G40">
        <v>39.436226874174743</v>
      </c>
      <c r="H40">
        <v>2</v>
      </c>
      <c r="I40">
        <f t="shared" si="3"/>
        <v>56.25</v>
      </c>
      <c r="J40">
        <f t="shared" si="2"/>
        <v>95.686226874174736</v>
      </c>
      <c r="K40" t="s">
        <v>361</v>
      </c>
    </row>
    <row r="41" spans="1:13" x14ac:dyDescent="0.25">
      <c r="A41" t="s">
        <v>181</v>
      </c>
      <c r="B41" t="s">
        <v>3</v>
      </c>
      <c r="C41">
        <v>48</v>
      </c>
      <c r="D41" s="1">
        <v>0.75</v>
      </c>
      <c r="E41" t="s">
        <v>361</v>
      </c>
      <c r="F41">
        <v>107.84480000000001</v>
      </c>
      <c r="G41">
        <v>40</v>
      </c>
      <c r="H41">
        <v>3</v>
      </c>
      <c r="I41">
        <f t="shared" si="3"/>
        <v>52.5</v>
      </c>
      <c r="J41">
        <f t="shared" si="2"/>
        <v>92.5</v>
      </c>
      <c r="K41" t="s">
        <v>361</v>
      </c>
    </row>
    <row r="42" spans="1:13" x14ac:dyDescent="0.25">
      <c r="A42" t="s">
        <v>487</v>
      </c>
      <c r="B42" t="s">
        <v>3</v>
      </c>
      <c r="C42">
        <v>46</v>
      </c>
      <c r="D42" s="1">
        <v>0.58699999999999997</v>
      </c>
      <c r="E42" t="s">
        <v>361</v>
      </c>
      <c r="F42">
        <v>88.24</v>
      </c>
      <c r="G42">
        <v>32.728513567645351</v>
      </c>
      <c r="H42">
        <v>4</v>
      </c>
      <c r="I42">
        <f t="shared" si="3"/>
        <v>48.75</v>
      </c>
      <c r="J42">
        <f t="shared" si="2"/>
        <v>81.478513567645351</v>
      </c>
      <c r="M42" t="s">
        <v>673</v>
      </c>
    </row>
    <row r="43" spans="1:13" x14ac:dyDescent="0.25">
      <c r="A43" t="s">
        <v>192</v>
      </c>
      <c r="B43" t="s">
        <v>193</v>
      </c>
      <c r="C43">
        <v>83</v>
      </c>
      <c r="D43" s="1">
        <v>0.78310000000000002</v>
      </c>
      <c r="E43" t="s">
        <v>361</v>
      </c>
      <c r="F43">
        <v>81.7774</v>
      </c>
      <c r="G43">
        <v>30.33151343412014</v>
      </c>
      <c r="H43">
        <v>5</v>
      </c>
      <c r="I43">
        <f t="shared" si="3"/>
        <v>45</v>
      </c>
      <c r="J43">
        <f t="shared" si="2"/>
        <v>75.33151343412014</v>
      </c>
      <c r="K43" t="s">
        <v>361</v>
      </c>
    </row>
    <row r="44" spans="1:13" x14ac:dyDescent="0.25">
      <c r="A44" t="s">
        <v>202</v>
      </c>
      <c r="B44" t="s">
        <v>3</v>
      </c>
      <c r="C44">
        <v>21</v>
      </c>
      <c r="D44" s="1">
        <v>0.76190000000000002</v>
      </c>
      <c r="E44" t="s">
        <v>361</v>
      </c>
      <c r="F44">
        <v>51.526499999999999</v>
      </c>
      <c r="G44">
        <v>19.111352610417931</v>
      </c>
      <c r="H44">
        <v>6</v>
      </c>
      <c r="I44">
        <f t="shared" si="3"/>
        <v>41.25</v>
      </c>
      <c r="J44">
        <f t="shared" si="2"/>
        <v>60.361352610417931</v>
      </c>
    </row>
    <row r="45" spans="1:13" x14ac:dyDescent="0.25">
      <c r="A45" t="s">
        <v>213</v>
      </c>
      <c r="B45" t="s">
        <v>1</v>
      </c>
      <c r="C45">
        <v>50</v>
      </c>
      <c r="D45" s="1">
        <v>0.62</v>
      </c>
      <c r="E45" t="s">
        <v>361</v>
      </c>
      <c r="F45">
        <v>98.293400000000005</v>
      </c>
      <c r="G45">
        <v>36.457353530258295</v>
      </c>
      <c r="H45">
        <v>7</v>
      </c>
      <c r="I45">
        <f t="shared" si="3"/>
        <v>37.5</v>
      </c>
      <c r="J45">
        <f t="shared" si="2"/>
        <v>73.957353530258302</v>
      </c>
      <c r="K45" t="s">
        <v>674</v>
      </c>
    </row>
    <row r="46" spans="1:13" x14ac:dyDescent="0.25">
      <c r="A46" t="s">
        <v>488</v>
      </c>
      <c r="B46" t="s">
        <v>1</v>
      </c>
      <c r="C46">
        <v>49</v>
      </c>
      <c r="D46" s="1">
        <v>0.55100000000000005</v>
      </c>
      <c r="E46" t="s">
        <v>361</v>
      </c>
      <c r="F46">
        <v>82.814499999999995</v>
      </c>
      <c r="G46">
        <v>30.716177321484203</v>
      </c>
      <c r="H46">
        <v>8</v>
      </c>
      <c r="I46">
        <f t="shared" si="3"/>
        <v>33.75</v>
      </c>
      <c r="J46">
        <f t="shared" si="2"/>
        <v>64.466177321484196</v>
      </c>
    </row>
    <row r="47" spans="1:13" x14ac:dyDescent="0.25">
      <c r="A47" t="s">
        <v>205</v>
      </c>
      <c r="B47" t="s">
        <v>82</v>
      </c>
      <c r="C47">
        <v>53</v>
      </c>
      <c r="D47" s="1">
        <v>0.64149999999999996</v>
      </c>
      <c r="E47" t="s">
        <v>361</v>
      </c>
      <c r="F47">
        <v>75.216300000000004</v>
      </c>
      <c r="G47">
        <v>27.897979318427961</v>
      </c>
      <c r="H47">
        <v>9</v>
      </c>
      <c r="I47">
        <f t="shared" si="3"/>
        <v>30</v>
      </c>
      <c r="J47">
        <f t="shared" si="2"/>
        <v>57.897979318427957</v>
      </c>
      <c r="M47" t="s">
        <v>676</v>
      </c>
    </row>
    <row r="48" spans="1:13" x14ac:dyDescent="0.25">
      <c r="A48" t="s">
        <v>493</v>
      </c>
      <c r="B48" t="s">
        <v>1</v>
      </c>
      <c r="C48">
        <v>26</v>
      </c>
      <c r="D48" s="1">
        <v>0.57689999999999997</v>
      </c>
      <c r="E48" t="s">
        <v>361</v>
      </c>
      <c r="F48">
        <v>61.3675</v>
      </c>
      <c r="G48">
        <v>22.761412696764236</v>
      </c>
      <c r="H48">
        <v>10</v>
      </c>
      <c r="I48">
        <f t="shared" si="3"/>
        <v>26.25</v>
      </c>
      <c r="J48">
        <f t="shared" si="2"/>
        <v>49.011412696764239</v>
      </c>
    </row>
    <row r="49" spans="1:13" x14ac:dyDescent="0.25">
      <c r="A49" t="s">
        <v>236</v>
      </c>
      <c r="B49" t="s">
        <v>82</v>
      </c>
      <c r="C49">
        <v>51</v>
      </c>
      <c r="D49" s="1">
        <v>0.33329999999999999</v>
      </c>
      <c r="E49" t="s">
        <v>361</v>
      </c>
      <c r="F49">
        <v>29.914300000000001</v>
      </c>
      <c r="G49">
        <v>11.095314748601695</v>
      </c>
      <c r="H49">
        <v>11</v>
      </c>
      <c r="I49">
        <f t="shared" si="3"/>
        <v>22.5</v>
      </c>
      <c r="J49">
        <f t="shared" si="2"/>
        <v>33.595314748601695</v>
      </c>
    </row>
    <row r="50" spans="1:13" x14ac:dyDescent="0.25">
      <c r="A50" t="s">
        <v>509</v>
      </c>
      <c r="B50" t="s">
        <v>193</v>
      </c>
      <c r="C50">
        <v>38</v>
      </c>
      <c r="D50" s="1">
        <v>0.68420000000000003</v>
      </c>
      <c r="E50" t="s">
        <v>361</v>
      </c>
      <c r="F50">
        <v>24.5548</v>
      </c>
      <c r="G50">
        <v>9.1074581250092717</v>
      </c>
      <c r="H50">
        <v>12</v>
      </c>
      <c r="I50">
        <f t="shared" si="3"/>
        <v>18.75</v>
      </c>
      <c r="J50">
        <f t="shared" si="2"/>
        <v>27.857458125009273</v>
      </c>
    </row>
    <row r="51" spans="1:13" x14ac:dyDescent="0.25">
      <c r="A51" t="s">
        <v>519</v>
      </c>
      <c r="B51" t="s">
        <v>85</v>
      </c>
      <c r="C51">
        <v>59</v>
      </c>
      <c r="D51" s="1">
        <v>0.28810000000000002</v>
      </c>
      <c r="E51" t="s">
        <v>361</v>
      </c>
      <c r="F51">
        <v>13.292199999999999</v>
      </c>
      <c r="G51">
        <v>4.930121804667448</v>
      </c>
      <c r="H51">
        <v>13</v>
      </c>
      <c r="I51">
        <f t="shared" si="3"/>
        <v>15</v>
      </c>
      <c r="J51">
        <f t="shared" si="2"/>
        <v>19.930121804667447</v>
      </c>
    </row>
    <row r="52" spans="1:13" x14ac:dyDescent="0.25">
      <c r="A52" t="s">
        <v>241</v>
      </c>
      <c r="B52" t="s">
        <v>85</v>
      </c>
      <c r="C52">
        <v>59</v>
      </c>
      <c r="D52" s="1">
        <v>0.30509999999999998</v>
      </c>
      <c r="E52" t="s">
        <v>361</v>
      </c>
      <c r="F52">
        <v>13.875299999999999</v>
      </c>
      <c r="G52">
        <v>5.1463955610284398</v>
      </c>
      <c r="H52">
        <v>14</v>
      </c>
      <c r="I52">
        <f t="shared" si="3"/>
        <v>11.25</v>
      </c>
      <c r="J52">
        <f t="shared" si="2"/>
        <v>16.396395561028442</v>
      </c>
    </row>
    <row r="53" spans="1:13" x14ac:dyDescent="0.25">
      <c r="A53" t="s">
        <v>511</v>
      </c>
      <c r="B53" t="s">
        <v>85</v>
      </c>
      <c r="C53">
        <v>56</v>
      </c>
      <c r="D53" s="1">
        <v>0.44640000000000002</v>
      </c>
      <c r="E53" t="s">
        <v>361</v>
      </c>
      <c r="F53">
        <v>22.4251</v>
      </c>
      <c r="G53">
        <v>8.3175452131210772</v>
      </c>
      <c r="H53">
        <v>15</v>
      </c>
      <c r="I53">
        <f t="shared" si="3"/>
        <v>7.5</v>
      </c>
      <c r="J53">
        <f t="shared" si="2"/>
        <v>15.817545213121077</v>
      </c>
    </row>
    <row r="54" spans="1:13" x14ac:dyDescent="0.25">
      <c r="A54" t="s">
        <v>230</v>
      </c>
      <c r="B54" t="s">
        <v>80</v>
      </c>
      <c r="C54">
        <v>40</v>
      </c>
      <c r="D54" s="1">
        <v>0.35</v>
      </c>
      <c r="E54" t="s">
        <v>361</v>
      </c>
      <c r="F54">
        <v>23.975899999999999</v>
      </c>
      <c r="G54">
        <v>8.8927421628117429</v>
      </c>
      <c r="H54">
        <v>16</v>
      </c>
      <c r="I54">
        <f t="shared" si="3"/>
        <v>3.75</v>
      </c>
      <c r="J54">
        <f t="shared" si="2"/>
        <v>12.642742162811743</v>
      </c>
    </row>
    <row r="55" spans="1:13" x14ac:dyDescent="0.25">
      <c r="A55" t="s">
        <v>180</v>
      </c>
      <c r="B55" t="s">
        <v>5</v>
      </c>
      <c r="C55">
        <v>48</v>
      </c>
      <c r="D55" s="1">
        <v>0.83330000000000004</v>
      </c>
      <c r="E55" t="s">
        <v>362</v>
      </c>
      <c r="F55">
        <v>118.00839999999999</v>
      </c>
      <c r="G55">
        <v>39.999999999999993</v>
      </c>
      <c r="H55">
        <v>1</v>
      </c>
      <c r="I55">
        <f t="shared" ref="I55:I99" si="4">IF(ISBLANK(H55),0,60*(MAX(H$55:H$99)+1-H55)/(MAX(H$55:H$99)))</f>
        <v>60</v>
      </c>
      <c r="J55">
        <f t="shared" si="2"/>
        <v>100</v>
      </c>
      <c r="K55" t="s">
        <v>362</v>
      </c>
    </row>
    <row r="56" spans="1:13" x14ac:dyDescent="0.25">
      <c r="A56" t="s">
        <v>191</v>
      </c>
      <c r="B56" t="s">
        <v>17</v>
      </c>
      <c r="C56">
        <v>50</v>
      </c>
      <c r="D56" s="1">
        <v>0.72</v>
      </c>
      <c r="E56" t="s">
        <v>362</v>
      </c>
      <c r="F56">
        <v>98.25</v>
      </c>
      <c r="G56">
        <v>33.302714044085</v>
      </c>
      <c r="H56">
        <v>2</v>
      </c>
      <c r="I56">
        <f t="shared" si="4"/>
        <v>58.666666666666664</v>
      </c>
      <c r="J56">
        <f t="shared" si="2"/>
        <v>91.969380710751665</v>
      </c>
      <c r="K56" t="s">
        <v>362</v>
      </c>
    </row>
    <row r="57" spans="1:13" x14ac:dyDescent="0.25">
      <c r="A57" t="s">
        <v>179</v>
      </c>
      <c r="B57" t="s">
        <v>9</v>
      </c>
      <c r="C57">
        <v>63</v>
      </c>
      <c r="D57" s="1">
        <v>0.84130000000000005</v>
      </c>
      <c r="E57" t="s">
        <v>362</v>
      </c>
      <c r="F57">
        <v>110.4533</v>
      </c>
      <c r="G57">
        <v>37.439131451659371</v>
      </c>
      <c r="H57">
        <v>3</v>
      </c>
      <c r="I57">
        <f t="shared" si="4"/>
        <v>57.333333333333336</v>
      </c>
      <c r="J57">
        <f t="shared" si="2"/>
        <v>94.772464784992707</v>
      </c>
      <c r="K57" t="s">
        <v>362</v>
      </c>
    </row>
    <row r="58" spans="1:13" x14ac:dyDescent="0.25">
      <c r="A58" t="s">
        <v>201</v>
      </c>
      <c r="B58" t="s">
        <v>37</v>
      </c>
      <c r="C58">
        <v>60</v>
      </c>
      <c r="D58" s="1">
        <v>0.9</v>
      </c>
      <c r="E58" t="s">
        <v>362</v>
      </c>
      <c r="F58">
        <v>70.75</v>
      </c>
      <c r="G58">
        <v>23.981343700956881</v>
      </c>
      <c r="H58">
        <v>4</v>
      </c>
      <c r="I58">
        <f t="shared" si="4"/>
        <v>56</v>
      </c>
      <c r="J58">
        <f t="shared" si="2"/>
        <v>79.981343700956884</v>
      </c>
      <c r="K58" t="s">
        <v>362</v>
      </c>
    </row>
    <row r="59" spans="1:13" x14ac:dyDescent="0.25">
      <c r="A59" t="s">
        <v>214</v>
      </c>
      <c r="B59" t="s">
        <v>52</v>
      </c>
      <c r="C59">
        <v>63</v>
      </c>
      <c r="D59" s="1">
        <v>0.73019999999999996</v>
      </c>
      <c r="E59" t="s">
        <v>362</v>
      </c>
      <c r="F59">
        <v>58.221400000000003</v>
      </c>
      <c r="G59">
        <v>19.734662956196342</v>
      </c>
      <c r="H59">
        <v>5</v>
      </c>
      <c r="I59">
        <f t="shared" si="4"/>
        <v>54.666666666666664</v>
      </c>
      <c r="J59">
        <f t="shared" si="2"/>
        <v>74.401329622863003</v>
      </c>
      <c r="K59" t="s">
        <v>362</v>
      </c>
    </row>
    <row r="60" spans="1:13" x14ac:dyDescent="0.25">
      <c r="A60" t="s">
        <v>187</v>
      </c>
      <c r="B60" t="s">
        <v>17</v>
      </c>
      <c r="C60">
        <v>51</v>
      </c>
      <c r="D60" s="1">
        <v>0.74509999999999998</v>
      </c>
      <c r="E60" t="s">
        <v>362</v>
      </c>
      <c r="F60">
        <v>103.2608</v>
      </c>
      <c r="G60">
        <v>35.001169408279409</v>
      </c>
      <c r="H60">
        <v>6</v>
      </c>
      <c r="I60">
        <f t="shared" si="4"/>
        <v>53.333333333333336</v>
      </c>
      <c r="J60">
        <f t="shared" si="2"/>
        <v>88.334502741612738</v>
      </c>
      <c r="K60" t="s">
        <v>362</v>
      </c>
    </row>
    <row r="61" spans="1:13" x14ac:dyDescent="0.25">
      <c r="A61" t="s">
        <v>499</v>
      </c>
      <c r="B61" t="s">
        <v>51</v>
      </c>
      <c r="C61">
        <v>62</v>
      </c>
      <c r="D61" s="1">
        <v>0.5484</v>
      </c>
      <c r="E61" t="s">
        <v>362</v>
      </c>
      <c r="F61">
        <v>54.934600000000003</v>
      </c>
      <c r="G61">
        <v>18.620572772785668</v>
      </c>
      <c r="H61">
        <v>7</v>
      </c>
      <c r="I61">
        <f t="shared" si="4"/>
        <v>52</v>
      </c>
      <c r="J61">
        <f t="shared" si="2"/>
        <v>70.620572772785664</v>
      </c>
      <c r="K61" t="s">
        <v>362</v>
      </c>
    </row>
    <row r="62" spans="1:13" x14ac:dyDescent="0.25">
      <c r="A62" t="s">
        <v>489</v>
      </c>
      <c r="B62" t="s">
        <v>5</v>
      </c>
      <c r="C62">
        <v>57</v>
      </c>
      <c r="D62" s="1">
        <v>0.50880000000000003</v>
      </c>
      <c r="E62" t="s">
        <v>362</v>
      </c>
      <c r="F62">
        <v>82.0809</v>
      </c>
      <c r="G62">
        <v>27.822053345355076</v>
      </c>
      <c r="H62">
        <v>8</v>
      </c>
      <c r="I62">
        <f t="shared" si="4"/>
        <v>50.666666666666664</v>
      </c>
      <c r="J62">
        <f t="shared" si="2"/>
        <v>78.488720012021744</v>
      </c>
      <c r="K62" t="s">
        <v>362</v>
      </c>
    </row>
    <row r="63" spans="1:13" x14ac:dyDescent="0.25">
      <c r="A63" t="s">
        <v>505</v>
      </c>
      <c r="B63" t="s">
        <v>52</v>
      </c>
      <c r="C63">
        <v>54</v>
      </c>
      <c r="D63" s="1">
        <v>0.57410000000000005</v>
      </c>
      <c r="E63" t="s">
        <v>362</v>
      </c>
      <c r="F63">
        <v>41.740200000000002</v>
      </c>
      <c r="G63">
        <v>14.148213178044955</v>
      </c>
      <c r="H63">
        <v>9</v>
      </c>
      <c r="I63">
        <f t="shared" si="4"/>
        <v>49.333333333333336</v>
      </c>
      <c r="J63">
        <f t="shared" si="2"/>
        <v>63.481546511378291</v>
      </c>
    </row>
    <row r="64" spans="1:13" x14ac:dyDescent="0.25">
      <c r="A64" t="s">
        <v>199</v>
      </c>
      <c r="B64" t="s">
        <v>5</v>
      </c>
      <c r="C64">
        <v>57</v>
      </c>
      <c r="D64" s="1">
        <v>0.49120000000000003</v>
      </c>
      <c r="E64" t="s">
        <v>362</v>
      </c>
      <c r="F64">
        <v>83.290499999999994</v>
      </c>
      <c r="G64">
        <v>28.232058056884085</v>
      </c>
      <c r="H64">
        <v>10</v>
      </c>
      <c r="I64">
        <f t="shared" si="4"/>
        <v>48</v>
      </c>
      <c r="J64">
        <f t="shared" si="2"/>
        <v>76.232058056884085</v>
      </c>
      <c r="M64" t="s">
        <v>673</v>
      </c>
    </row>
    <row r="65" spans="1:13" x14ac:dyDescent="0.25">
      <c r="A65" t="s">
        <v>212</v>
      </c>
      <c r="B65" t="s">
        <v>39</v>
      </c>
      <c r="C65">
        <v>78</v>
      </c>
      <c r="D65" s="1">
        <v>0.56410000000000005</v>
      </c>
      <c r="E65" t="s">
        <v>362</v>
      </c>
      <c r="F65">
        <v>54.133000000000003</v>
      </c>
      <c r="G65">
        <v>18.348863301256522</v>
      </c>
      <c r="H65">
        <v>11</v>
      </c>
      <c r="I65">
        <f t="shared" si="4"/>
        <v>46.666666666666664</v>
      </c>
      <c r="J65">
        <f t="shared" si="2"/>
        <v>65.015529967923186</v>
      </c>
      <c r="M65" t="s">
        <v>678</v>
      </c>
    </row>
    <row r="66" spans="1:13" x14ac:dyDescent="0.25">
      <c r="A66" t="s">
        <v>182</v>
      </c>
      <c r="B66" t="s">
        <v>17</v>
      </c>
      <c r="C66">
        <v>53</v>
      </c>
      <c r="D66" s="1">
        <v>0.75470000000000004</v>
      </c>
      <c r="E66" t="s">
        <v>362</v>
      </c>
      <c r="F66">
        <v>109.5314</v>
      </c>
      <c r="G66">
        <v>37.126645221865566</v>
      </c>
      <c r="H66">
        <v>12</v>
      </c>
      <c r="I66">
        <f t="shared" si="4"/>
        <v>45.333333333333336</v>
      </c>
      <c r="J66">
        <f t="shared" ref="J66:J97" si="5">IF(I66=0,0,I66+G66)</f>
        <v>82.459978555198902</v>
      </c>
      <c r="M66" t="s">
        <v>673</v>
      </c>
    </row>
    <row r="67" spans="1:13" x14ac:dyDescent="0.25">
      <c r="A67" t="s">
        <v>209</v>
      </c>
      <c r="B67" t="s">
        <v>208</v>
      </c>
      <c r="C67">
        <v>67</v>
      </c>
      <c r="D67" s="1">
        <v>0.55220000000000002</v>
      </c>
      <c r="E67" t="s">
        <v>362</v>
      </c>
      <c r="F67">
        <v>62.442700000000002</v>
      </c>
      <c r="G67">
        <v>21.165510251812584</v>
      </c>
      <c r="H67">
        <v>13</v>
      </c>
      <c r="I67">
        <f t="shared" si="4"/>
        <v>44</v>
      </c>
      <c r="J67">
        <f t="shared" si="5"/>
        <v>65.165510251812577</v>
      </c>
      <c r="M67" t="s">
        <v>677</v>
      </c>
    </row>
    <row r="68" spans="1:13" x14ac:dyDescent="0.25">
      <c r="A68" t="s">
        <v>491</v>
      </c>
      <c r="B68" t="s">
        <v>9</v>
      </c>
      <c r="C68">
        <v>64</v>
      </c>
      <c r="D68" s="1">
        <v>0.54690000000000005</v>
      </c>
      <c r="E68" t="s">
        <v>362</v>
      </c>
      <c r="F68">
        <v>75.416399999999996</v>
      </c>
      <c r="G68">
        <v>25.563061612563175</v>
      </c>
      <c r="H68">
        <v>14</v>
      </c>
      <c r="I68">
        <f t="shared" si="4"/>
        <v>42.666666666666664</v>
      </c>
      <c r="J68">
        <f t="shared" si="5"/>
        <v>68.229728279229846</v>
      </c>
      <c r="K68" t="s">
        <v>362</v>
      </c>
    </row>
    <row r="69" spans="1:13" x14ac:dyDescent="0.25">
      <c r="A69" t="s">
        <v>206</v>
      </c>
      <c r="B69" t="s">
        <v>37</v>
      </c>
      <c r="C69">
        <v>60</v>
      </c>
      <c r="D69" s="1">
        <v>0.7167</v>
      </c>
      <c r="E69" t="s">
        <v>362</v>
      </c>
      <c r="F69">
        <v>56.432200000000002</v>
      </c>
      <c r="G69">
        <v>19.128197653726346</v>
      </c>
      <c r="H69">
        <v>15</v>
      </c>
      <c r="I69">
        <f t="shared" si="4"/>
        <v>41.333333333333336</v>
      </c>
      <c r="J69">
        <f t="shared" si="5"/>
        <v>60.461530987059682</v>
      </c>
    </row>
    <row r="70" spans="1:13" x14ac:dyDescent="0.25">
      <c r="A70" t="s">
        <v>492</v>
      </c>
      <c r="B70" t="s">
        <v>23</v>
      </c>
      <c r="C70">
        <v>70</v>
      </c>
      <c r="D70" s="1">
        <v>0.71430000000000005</v>
      </c>
      <c r="E70" t="s">
        <v>362</v>
      </c>
      <c r="F70">
        <v>67.118200000000002</v>
      </c>
      <c r="G70">
        <v>22.750312689605149</v>
      </c>
      <c r="H70">
        <v>16</v>
      </c>
      <c r="I70">
        <f t="shared" si="4"/>
        <v>40</v>
      </c>
      <c r="J70">
        <f t="shared" si="5"/>
        <v>62.750312689605153</v>
      </c>
    </row>
    <row r="71" spans="1:13" x14ac:dyDescent="0.25">
      <c r="A71" t="s">
        <v>200</v>
      </c>
      <c r="B71" t="s">
        <v>13</v>
      </c>
      <c r="C71">
        <v>37</v>
      </c>
      <c r="D71" s="1">
        <v>0.56759999999999999</v>
      </c>
      <c r="E71" t="s">
        <v>362</v>
      </c>
      <c r="F71">
        <v>74.265199999999993</v>
      </c>
      <c r="G71">
        <v>25.172852102053749</v>
      </c>
      <c r="H71">
        <v>17</v>
      </c>
      <c r="I71">
        <f t="shared" si="4"/>
        <v>38.666666666666664</v>
      </c>
      <c r="J71">
        <f t="shared" si="5"/>
        <v>63.83951876872041</v>
      </c>
    </row>
    <row r="72" spans="1:13" x14ac:dyDescent="0.25">
      <c r="A72" t="s">
        <v>203</v>
      </c>
      <c r="B72" t="s">
        <v>24</v>
      </c>
      <c r="C72">
        <v>72</v>
      </c>
      <c r="D72" s="1">
        <v>0.61109999999999998</v>
      </c>
      <c r="E72" t="s">
        <v>362</v>
      </c>
      <c r="F72">
        <v>65.888199999999998</v>
      </c>
      <c r="G72">
        <v>22.333393216076143</v>
      </c>
      <c r="H72">
        <v>18</v>
      </c>
      <c r="I72">
        <f t="shared" si="4"/>
        <v>37.333333333333336</v>
      </c>
      <c r="J72">
        <f t="shared" si="5"/>
        <v>59.666726549409475</v>
      </c>
    </row>
    <row r="73" spans="1:13" x14ac:dyDescent="0.25">
      <c r="A73" t="s">
        <v>204</v>
      </c>
      <c r="B73" t="s">
        <v>9</v>
      </c>
      <c r="C73">
        <v>62</v>
      </c>
      <c r="D73" s="1">
        <v>0.4355</v>
      </c>
      <c r="E73" t="s">
        <v>362</v>
      </c>
      <c r="F73">
        <v>58.389499999999998</v>
      </c>
      <c r="G73">
        <v>19.79164195091197</v>
      </c>
      <c r="H73">
        <v>19</v>
      </c>
      <c r="I73">
        <f t="shared" si="4"/>
        <v>36</v>
      </c>
      <c r="J73">
        <f t="shared" si="5"/>
        <v>55.791641950911966</v>
      </c>
    </row>
    <row r="74" spans="1:13" x14ac:dyDescent="0.25">
      <c r="A74" t="s">
        <v>216</v>
      </c>
      <c r="B74" t="s">
        <v>52</v>
      </c>
      <c r="C74">
        <v>56</v>
      </c>
      <c r="D74" s="1">
        <v>0.64290000000000003</v>
      </c>
      <c r="E74" t="s">
        <v>362</v>
      </c>
      <c r="F74">
        <v>55.8048</v>
      </c>
      <c r="G74">
        <v>18.915534826334397</v>
      </c>
      <c r="H74">
        <v>20</v>
      </c>
      <c r="I74">
        <f t="shared" si="4"/>
        <v>34.666666666666664</v>
      </c>
      <c r="J74">
        <f t="shared" si="5"/>
        <v>53.582201493001065</v>
      </c>
    </row>
    <row r="75" spans="1:13" x14ac:dyDescent="0.25">
      <c r="A75" t="s">
        <v>227</v>
      </c>
      <c r="B75" t="s">
        <v>224</v>
      </c>
      <c r="C75">
        <v>54</v>
      </c>
      <c r="D75" s="1">
        <v>0.64810000000000001</v>
      </c>
      <c r="E75" t="s">
        <v>362</v>
      </c>
      <c r="F75">
        <v>32.874400000000001</v>
      </c>
      <c r="G75">
        <v>11.143071171204763</v>
      </c>
      <c r="H75">
        <v>21</v>
      </c>
      <c r="I75">
        <f t="shared" si="4"/>
        <v>33.333333333333336</v>
      </c>
      <c r="J75">
        <f t="shared" si="5"/>
        <v>44.476404504538095</v>
      </c>
    </row>
    <row r="76" spans="1:13" x14ac:dyDescent="0.25">
      <c r="A76" t="s">
        <v>225</v>
      </c>
      <c r="B76" t="s">
        <v>34</v>
      </c>
      <c r="C76">
        <v>78</v>
      </c>
      <c r="D76" s="1">
        <v>0.61539999999999995</v>
      </c>
      <c r="E76" t="s">
        <v>362</v>
      </c>
      <c r="F76">
        <v>43.590400000000002</v>
      </c>
      <c r="G76">
        <v>14.775354974730613</v>
      </c>
      <c r="H76">
        <v>22</v>
      </c>
      <c r="I76">
        <f t="shared" si="4"/>
        <v>32</v>
      </c>
      <c r="J76">
        <f t="shared" si="5"/>
        <v>46.775354974730611</v>
      </c>
    </row>
    <row r="77" spans="1:13" x14ac:dyDescent="0.25">
      <c r="A77" t="s">
        <v>502</v>
      </c>
      <c r="B77" t="s">
        <v>51</v>
      </c>
      <c r="C77">
        <v>63</v>
      </c>
      <c r="D77" s="1">
        <v>0.50790000000000002</v>
      </c>
      <c r="E77" t="s">
        <v>362</v>
      </c>
      <c r="F77">
        <v>49.944200000000002</v>
      </c>
      <c r="G77">
        <v>16.929032170591245</v>
      </c>
      <c r="H77">
        <v>23</v>
      </c>
      <c r="I77">
        <f t="shared" si="4"/>
        <v>30.666666666666668</v>
      </c>
      <c r="J77">
        <f t="shared" si="5"/>
        <v>47.595698837257913</v>
      </c>
    </row>
    <row r="78" spans="1:13" x14ac:dyDescent="0.25">
      <c r="A78" t="s">
        <v>223</v>
      </c>
      <c r="B78" t="s">
        <v>224</v>
      </c>
      <c r="C78">
        <v>52</v>
      </c>
      <c r="D78" s="1">
        <v>0.65380000000000005</v>
      </c>
      <c r="E78" t="s">
        <v>362</v>
      </c>
      <c r="F78">
        <v>35.445599999999999</v>
      </c>
      <c r="G78">
        <v>12.014602350341164</v>
      </c>
      <c r="H78">
        <v>23</v>
      </c>
      <c r="I78">
        <f t="shared" si="4"/>
        <v>30.666666666666668</v>
      </c>
      <c r="J78">
        <f t="shared" si="5"/>
        <v>42.681269017007835</v>
      </c>
    </row>
    <row r="79" spans="1:13" x14ac:dyDescent="0.25">
      <c r="A79" t="s">
        <v>207</v>
      </c>
      <c r="B79" t="s">
        <v>208</v>
      </c>
      <c r="C79">
        <v>64</v>
      </c>
      <c r="D79" s="1">
        <v>0.64059999999999995</v>
      </c>
      <c r="E79" t="s">
        <v>362</v>
      </c>
      <c r="F79">
        <v>73.798599999999993</v>
      </c>
      <c r="G79">
        <v>25.014693869249982</v>
      </c>
      <c r="H79">
        <v>25</v>
      </c>
      <c r="I79">
        <f t="shared" si="4"/>
        <v>28</v>
      </c>
      <c r="J79">
        <f t="shared" si="5"/>
        <v>53.014693869249982</v>
      </c>
    </row>
    <row r="80" spans="1:13" x14ac:dyDescent="0.25">
      <c r="A80" t="s">
        <v>506</v>
      </c>
      <c r="B80" t="s">
        <v>39</v>
      </c>
      <c r="C80">
        <v>75</v>
      </c>
      <c r="D80" s="1">
        <v>0.38669999999999999</v>
      </c>
      <c r="E80" t="s">
        <v>362</v>
      </c>
      <c r="F80">
        <v>27.933199999999999</v>
      </c>
      <c r="G80">
        <v>9.4682073479515019</v>
      </c>
      <c r="H80">
        <v>25</v>
      </c>
      <c r="I80">
        <f t="shared" si="4"/>
        <v>28</v>
      </c>
      <c r="J80">
        <f t="shared" si="5"/>
        <v>37.468207347951505</v>
      </c>
    </row>
    <row r="81" spans="1:10" x14ac:dyDescent="0.25">
      <c r="A81" t="s">
        <v>501</v>
      </c>
      <c r="B81" t="s">
        <v>24</v>
      </c>
      <c r="C81">
        <v>50</v>
      </c>
      <c r="D81" s="1">
        <v>0.57999999999999996</v>
      </c>
      <c r="E81" t="s">
        <v>362</v>
      </c>
      <c r="F81">
        <v>53.726700000000001</v>
      </c>
      <c r="G81">
        <v>18.211144291423324</v>
      </c>
      <c r="H81">
        <v>27</v>
      </c>
      <c r="I81">
        <f t="shared" si="4"/>
        <v>25.333333333333332</v>
      </c>
      <c r="J81">
        <f t="shared" si="5"/>
        <v>43.544477624756652</v>
      </c>
    </row>
    <row r="82" spans="1:10" x14ac:dyDescent="0.25">
      <c r="A82" t="s">
        <v>226</v>
      </c>
      <c r="B82" t="s">
        <v>53</v>
      </c>
      <c r="C82">
        <v>64</v>
      </c>
      <c r="D82" s="1">
        <v>0.78129999999999999</v>
      </c>
      <c r="E82" t="s">
        <v>362</v>
      </c>
      <c r="F82">
        <v>31.2315</v>
      </c>
      <c r="G82">
        <v>10.58619555896021</v>
      </c>
      <c r="H82">
        <v>28</v>
      </c>
      <c r="I82">
        <f t="shared" si="4"/>
        <v>24</v>
      </c>
      <c r="J82">
        <f t="shared" si="5"/>
        <v>34.586195558960213</v>
      </c>
    </row>
    <row r="83" spans="1:10" x14ac:dyDescent="0.25">
      <c r="A83" t="s">
        <v>235</v>
      </c>
      <c r="B83" t="s">
        <v>208</v>
      </c>
      <c r="C83">
        <v>58</v>
      </c>
      <c r="D83" s="1">
        <v>0.29310000000000003</v>
      </c>
      <c r="E83" t="s">
        <v>362</v>
      </c>
      <c r="F83">
        <v>25.4148</v>
      </c>
      <c r="G83">
        <v>8.6145731998739077</v>
      </c>
      <c r="H83">
        <v>29</v>
      </c>
      <c r="I83">
        <f t="shared" si="4"/>
        <v>22.666666666666668</v>
      </c>
      <c r="J83">
        <f t="shared" si="5"/>
        <v>31.281239866540574</v>
      </c>
    </row>
    <row r="84" spans="1:10" x14ac:dyDescent="0.25">
      <c r="A84" t="s">
        <v>518</v>
      </c>
      <c r="B84" t="s">
        <v>224</v>
      </c>
      <c r="C84">
        <v>27</v>
      </c>
      <c r="D84" s="1">
        <v>0.55559999999999998</v>
      </c>
      <c r="E84" t="s">
        <v>362</v>
      </c>
      <c r="F84">
        <v>13.467599999999999</v>
      </c>
      <c r="G84">
        <v>4.5649631721131714</v>
      </c>
      <c r="H84">
        <v>30</v>
      </c>
      <c r="I84">
        <f t="shared" si="4"/>
        <v>21.333333333333332</v>
      </c>
      <c r="J84">
        <f t="shared" si="5"/>
        <v>25.898296505446503</v>
      </c>
    </row>
    <row r="85" spans="1:10" x14ac:dyDescent="0.25">
      <c r="A85" t="s">
        <v>504</v>
      </c>
      <c r="B85" t="s">
        <v>24</v>
      </c>
      <c r="C85">
        <v>65</v>
      </c>
      <c r="D85" s="1">
        <v>0.47689999999999999</v>
      </c>
      <c r="E85" t="s">
        <v>362</v>
      </c>
      <c r="F85">
        <v>46.642299999999999</v>
      </c>
      <c r="G85">
        <v>15.809823707464894</v>
      </c>
      <c r="H85">
        <v>31</v>
      </c>
      <c r="I85">
        <f t="shared" si="4"/>
        <v>20</v>
      </c>
      <c r="J85">
        <f t="shared" si="5"/>
        <v>35.809823707464894</v>
      </c>
    </row>
    <row r="86" spans="1:10" x14ac:dyDescent="0.25">
      <c r="A86" t="s">
        <v>243</v>
      </c>
      <c r="B86" t="s">
        <v>239</v>
      </c>
      <c r="C86">
        <v>40</v>
      </c>
      <c r="D86" s="1">
        <v>0.3</v>
      </c>
      <c r="E86" t="s">
        <v>362</v>
      </c>
      <c r="F86">
        <v>11.2875</v>
      </c>
      <c r="G86">
        <v>3.8259988272021315</v>
      </c>
      <c r="H86">
        <v>32</v>
      </c>
      <c r="I86">
        <f t="shared" si="4"/>
        <v>18.666666666666668</v>
      </c>
      <c r="J86">
        <f t="shared" si="5"/>
        <v>22.492665493868799</v>
      </c>
    </row>
    <row r="87" spans="1:10" x14ac:dyDescent="0.25">
      <c r="A87" t="s">
        <v>244</v>
      </c>
      <c r="B87" t="s">
        <v>239</v>
      </c>
      <c r="C87">
        <v>40</v>
      </c>
      <c r="D87" s="1">
        <v>0.375</v>
      </c>
      <c r="E87" t="s">
        <v>362</v>
      </c>
      <c r="F87">
        <v>14.671900000000001</v>
      </c>
      <c r="G87">
        <v>4.9731714013578694</v>
      </c>
      <c r="H87">
        <v>33</v>
      </c>
      <c r="I87">
        <f t="shared" si="4"/>
        <v>17.333333333333332</v>
      </c>
      <c r="J87">
        <f t="shared" si="5"/>
        <v>22.306504734691202</v>
      </c>
    </row>
    <row r="88" spans="1:10" x14ac:dyDescent="0.25">
      <c r="A88" t="s">
        <v>517</v>
      </c>
      <c r="B88" t="s">
        <v>34</v>
      </c>
      <c r="C88">
        <v>74</v>
      </c>
      <c r="D88" s="1">
        <v>0.25679999999999997</v>
      </c>
      <c r="E88" t="s">
        <v>362</v>
      </c>
      <c r="F88">
        <v>15.8293</v>
      </c>
      <c r="G88">
        <v>5.3654824571810149</v>
      </c>
      <c r="H88">
        <v>34</v>
      </c>
      <c r="I88">
        <f t="shared" si="4"/>
        <v>16</v>
      </c>
      <c r="J88">
        <f t="shared" si="5"/>
        <v>21.365482457181017</v>
      </c>
    </row>
    <row r="89" spans="1:10" x14ac:dyDescent="0.25">
      <c r="A89" t="s">
        <v>507</v>
      </c>
      <c r="B89" t="s">
        <v>13</v>
      </c>
      <c r="C89">
        <v>21</v>
      </c>
      <c r="D89" s="1">
        <v>0.33329999999999999</v>
      </c>
      <c r="E89" t="s">
        <v>362</v>
      </c>
      <c r="F89">
        <v>26.043800000000001</v>
      </c>
      <c r="G89">
        <v>8.8277783615403642</v>
      </c>
      <c r="H89">
        <v>35</v>
      </c>
      <c r="I89">
        <f t="shared" si="4"/>
        <v>14.666666666666666</v>
      </c>
      <c r="J89">
        <f t="shared" si="5"/>
        <v>23.494445028207032</v>
      </c>
    </row>
    <row r="90" spans="1:10" x14ac:dyDescent="0.25">
      <c r="A90" t="s">
        <v>228</v>
      </c>
      <c r="B90" t="s">
        <v>23</v>
      </c>
      <c r="C90">
        <v>80</v>
      </c>
      <c r="D90" s="1">
        <v>0.35</v>
      </c>
      <c r="E90" t="s">
        <v>362</v>
      </c>
      <c r="F90">
        <v>20.767399999999999</v>
      </c>
      <c r="G90">
        <v>7.0392955077774122</v>
      </c>
      <c r="H90">
        <v>36</v>
      </c>
      <c r="I90">
        <f t="shared" si="4"/>
        <v>13.333333333333334</v>
      </c>
      <c r="J90">
        <f t="shared" si="5"/>
        <v>20.372628841110746</v>
      </c>
    </row>
    <row r="91" spans="1:10" x14ac:dyDescent="0.25">
      <c r="A91" t="s">
        <v>508</v>
      </c>
      <c r="B91" t="s">
        <v>13</v>
      </c>
      <c r="C91">
        <v>23</v>
      </c>
      <c r="D91" s="1">
        <v>0.26090000000000002</v>
      </c>
      <c r="E91" t="s">
        <v>362</v>
      </c>
      <c r="F91">
        <v>25.081</v>
      </c>
      <c r="G91">
        <v>8.5014287118544107</v>
      </c>
      <c r="H91">
        <v>37</v>
      </c>
      <c r="I91">
        <f t="shared" si="4"/>
        <v>12</v>
      </c>
      <c r="J91">
        <f t="shared" si="5"/>
        <v>20.501428711854409</v>
      </c>
    </row>
    <row r="92" spans="1:10" x14ac:dyDescent="0.25">
      <c r="A92" t="s">
        <v>249</v>
      </c>
      <c r="B92" t="s">
        <v>76</v>
      </c>
      <c r="C92">
        <v>36</v>
      </c>
      <c r="D92" s="1">
        <v>0.38890000000000002</v>
      </c>
      <c r="E92" t="s">
        <v>362</v>
      </c>
      <c r="F92">
        <v>2.8571</v>
      </c>
      <c r="G92">
        <v>0.968439534812776</v>
      </c>
      <c r="H92">
        <v>38</v>
      </c>
      <c r="I92">
        <f t="shared" si="4"/>
        <v>10.666666666666666</v>
      </c>
      <c r="J92">
        <f t="shared" si="5"/>
        <v>11.635106201479442</v>
      </c>
    </row>
    <row r="93" spans="1:10" x14ac:dyDescent="0.25">
      <c r="A93" t="s">
        <v>520</v>
      </c>
      <c r="B93" t="s">
        <v>53</v>
      </c>
      <c r="C93">
        <v>76</v>
      </c>
      <c r="D93" s="1">
        <v>0.32890000000000003</v>
      </c>
      <c r="E93" t="s">
        <v>362</v>
      </c>
      <c r="F93">
        <v>10.7524</v>
      </c>
      <c r="G93">
        <v>3.644621908270937</v>
      </c>
      <c r="H93">
        <v>39</v>
      </c>
      <c r="I93">
        <f t="shared" si="4"/>
        <v>9.3333333333333339</v>
      </c>
      <c r="J93">
        <f t="shared" si="5"/>
        <v>12.97795524160427</v>
      </c>
    </row>
    <row r="94" spans="1:10" x14ac:dyDescent="0.25">
      <c r="A94" t="s">
        <v>248</v>
      </c>
      <c r="B94" t="s">
        <v>246</v>
      </c>
      <c r="C94">
        <v>68</v>
      </c>
      <c r="D94" s="1">
        <v>0.35289999999999999</v>
      </c>
      <c r="E94" t="s">
        <v>362</v>
      </c>
      <c r="F94">
        <v>5.8140000000000001</v>
      </c>
      <c r="G94">
        <v>1.9707071699980681</v>
      </c>
      <c r="H94">
        <v>39</v>
      </c>
      <c r="I94">
        <f t="shared" si="4"/>
        <v>9.3333333333333339</v>
      </c>
      <c r="J94">
        <f t="shared" si="5"/>
        <v>11.304040503331402</v>
      </c>
    </row>
    <row r="95" spans="1:10" x14ac:dyDescent="0.25">
      <c r="A95" t="s">
        <v>512</v>
      </c>
      <c r="B95" t="s">
        <v>224</v>
      </c>
      <c r="C95">
        <v>27</v>
      </c>
      <c r="D95" s="1">
        <v>0.37040000000000001</v>
      </c>
      <c r="E95" t="s">
        <v>362</v>
      </c>
      <c r="F95">
        <v>21.311499999999999</v>
      </c>
      <c r="G95">
        <v>7.2237230570027213</v>
      </c>
      <c r="H95">
        <v>41</v>
      </c>
      <c r="I95">
        <f t="shared" si="4"/>
        <v>6.666666666666667</v>
      </c>
      <c r="J95">
        <f t="shared" si="5"/>
        <v>13.890389723669388</v>
      </c>
    </row>
    <row r="96" spans="1:10" x14ac:dyDescent="0.25">
      <c r="A96" t="s">
        <v>245</v>
      </c>
      <c r="B96" t="s">
        <v>246</v>
      </c>
      <c r="C96">
        <v>49</v>
      </c>
      <c r="D96" s="1">
        <v>0.24490000000000001</v>
      </c>
      <c r="E96" t="s">
        <v>362</v>
      </c>
      <c r="F96">
        <v>3.0367999999999999</v>
      </c>
      <c r="G96">
        <v>1.0293504530185986</v>
      </c>
      <c r="H96">
        <v>42</v>
      </c>
      <c r="I96">
        <f t="shared" si="4"/>
        <v>5.333333333333333</v>
      </c>
      <c r="J96">
        <f t="shared" si="5"/>
        <v>6.3626837863519317</v>
      </c>
    </row>
    <row r="97" spans="1:13" x14ac:dyDescent="0.25">
      <c r="A97" t="s">
        <v>250</v>
      </c>
      <c r="B97" t="s">
        <v>76</v>
      </c>
      <c r="C97">
        <v>31</v>
      </c>
      <c r="D97" s="1">
        <v>0.2581</v>
      </c>
      <c r="E97" t="s">
        <v>362</v>
      </c>
      <c r="F97">
        <v>3.5922999999999998</v>
      </c>
      <c r="G97">
        <v>1.2176421339497867</v>
      </c>
      <c r="H97">
        <v>43</v>
      </c>
      <c r="I97">
        <f t="shared" si="4"/>
        <v>4</v>
      </c>
      <c r="J97">
        <f t="shared" si="5"/>
        <v>5.2176421339497869</v>
      </c>
    </row>
    <row r="98" spans="1:13" x14ac:dyDescent="0.25">
      <c r="A98" t="s">
        <v>247</v>
      </c>
      <c r="B98" t="s">
        <v>76</v>
      </c>
      <c r="C98">
        <v>25</v>
      </c>
      <c r="D98" s="1">
        <v>0.32</v>
      </c>
      <c r="E98" t="s">
        <v>362</v>
      </c>
      <c r="F98">
        <v>2.3839999999999999</v>
      </c>
      <c r="G98">
        <v>0.80807806901881563</v>
      </c>
      <c r="H98">
        <v>43</v>
      </c>
      <c r="I98">
        <f t="shared" si="4"/>
        <v>4</v>
      </c>
      <c r="J98">
        <f t="shared" ref="J98:J129" si="6">IF(I98=0,0,I98+G98)</f>
        <v>4.8080780690188156</v>
      </c>
    </row>
    <row r="99" spans="1:13" x14ac:dyDescent="0.25">
      <c r="A99" t="s">
        <v>435</v>
      </c>
      <c r="B99" t="s">
        <v>34</v>
      </c>
      <c r="C99">
        <v>27</v>
      </c>
      <c r="D99" s="1">
        <v>0.22220000000000001</v>
      </c>
      <c r="E99" t="s">
        <v>362</v>
      </c>
      <c r="F99">
        <v>8.9873999999999992</v>
      </c>
      <c r="G99">
        <v>3.0463594117028956</v>
      </c>
      <c r="H99">
        <v>45</v>
      </c>
      <c r="I99">
        <f t="shared" si="4"/>
        <v>1.3333333333333333</v>
      </c>
      <c r="J99">
        <f t="shared" si="6"/>
        <v>4.3796927450362286</v>
      </c>
    </row>
    <row r="100" spans="1:13" x14ac:dyDescent="0.25">
      <c r="A100" t="s">
        <v>500</v>
      </c>
      <c r="B100" t="s">
        <v>16</v>
      </c>
      <c r="C100">
        <v>45</v>
      </c>
      <c r="D100" s="1">
        <v>0.44440000000000002</v>
      </c>
      <c r="E100" t="s">
        <v>363</v>
      </c>
      <c r="F100">
        <v>54.338200000000001</v>
      </c>
      <c r="G100">
        <v>26.801748534153756</v>
      </c>
      <c r="H100">
        <v>1</v>
      </c>
      <c r="I100">
        <f t="shared" ref="I100:I107" si="7">IF(ISBLANK(H100),0,60*(MAX(H$100:H$107)+1-H100)/(MAX(H$100:H$107)))</f>
        <v>60</v>
      </c>
      <c r="J100">
        <f t="shared" si="6"/>
        <v>86.801748534153759</v>
      </c>
      <c r="K100" t="s">
        <v>363</v>
      </c>
    </row>
    <row r="101" spans="1:13" x14ac:dyDescent="0.25">
      <c r="A101" t="s">
        <v>210</v>
      </c>
      <c r="B101" t="s">
        <v>54</v>
      </c>
      <c r="C101">
        <v>50</v>
      </c>
      <c r="D101" s="1">
        <v>0.56000000000000005</v>
      </c>
      <c r="E101" t="s">
        <v>363</v>
      </c>
      <c r="F101">
        <v>54.601900000000001</v>
      </c>
      <c r="G101">
        <v>26.931815799695421</v>
      </c>
      <c r="H101">
        <v>2</v>
      </c>
      <c r="I101">
        <f t="shared" si="7"/>
        <v>52.5</v>
      </c>
      <c r="J101">
        <f t="shared" si="6"/>
        <v>79.431815799695414</v>
      </c>
      <c r="K101" t="s">
        <v>363</v>
      </c>
    </row>
    <row r="102" spans="1:13" x14ac:dyDescent="0.25">
      <c r="A102" t="s">
        <v>220</v>
      </c>
      <c r="B102" t="s">
        <v>54</v>
      </c>
      <c r="C102">
        <v>50</v>
      </c>
      <c r="D102" s="1">
        <v>0.46</v>
      </c>
      <c r="E102" t="s">
        <v>363</v>
      </c>
      <c r="F102">
        <v>47.92</v>
      </c>
      <c r="G102">
        <v>23.63603854666971</v>
      </c>
      <c r="H102">
        <v>3</v>
      </c>
      <c r="I102">
        <f t="shared" si="7"/>
        <v>45</v>
      </c>
      <c r="J102">
        <f t="shared" si="6"/>
        <v>68.63603854666971</v>
      </c>
      <c r="M102" t="s">
        <v>679</v>
      </c>
    </row>
    <row r="103" spans="1:13" x14ac:dyDescent="0.25">
      <c r="A103" t="s">
        <v>231</v>
      </c>
      <c r="B103" t="s">
        <v>16</v>
      </c>
      <c r="C103">
        <v>45</v>
      </c>
      <c r="D103" s="1">
        <v>0.31109999999999999</v>
      </c>
      <c r="E103" t="s">
        <v>363</v>
      </c>
      <c r="F103">
        <v>44.714700000000001</v>
      </c>
      <c r="G103">
        <v>22.055057863163018</v>
      </c>
      <c r="H103">
        <v>4</v>
      </c>
      <c r="I103">
        <f t="shared" si="7"/>
        <v>37.5</v>
      </c>
      <c r="J103">
        <f t="shared" si="6"/>
        <v>59.555057863163015</v>
      </c>
      <c r="M103" t="s">
        <v>680</v>
      </c>
    </row>
    <row r="104" spans="1:13" x14ac:dyDescent="0.25">
      <c r="A104" t="s">
        <v>219</v>
      </c>
      <c r="B104" t="s">
        <v>16</v>
      </c>
      <c r="C104">
        <v>45</v>
      </c>
      <c r="D104" s="1">
        <v>0.33329999999999999</v>
      </c>
      <c r="E104" t="s">
        <v>363</v>
      </c>
      <c r="F104">
        <v>39.893700000000003</v>
      </c>
      <c r="G104">
        <v>19.677150061963214</v>
      </c>
      <c r="H104">
        <v>5</v>
      </c>
      <c r="I104">
        <f t="shared" si="7"/>
        <v>30</v>
      </c>
      <c r="J104">
        <f t="shared" si="6"/>
        <v>49.677150061963218</v>
      </c>
    </row>
    <row r="105" spans="1:13" x14ac:dyDescent="0.25">
      <c r="A105" t="s">
        <v>229</v>
      </c>
      <c r="B105" t="s">
        <v>67</v>
      </c>
      <c r="C105">
        <v>23</v>
      </c>
      <c r="D105" s="1">
        <v>0.21740000000000001</v>
      </c>
      <c r="E105" t="s">
        <v>363</v>
      </c>
      <c r="F105">
        <v>23.795300000000001</v>
      </c>
      <c r="G105">
        <v>11.736782721819067</v>
      </c>
      <c r="H105">
        <v>6</v>
      </c>
      <c r="I105">
        <f t="shared" si="7"/>
        <v>22.5</v>
      </c>
      <c r="J105">
        <f t="shared" si="6"/>
        <v>34.236782721819068</v>
      </c>
    </row>
    <row r="106" spans="1:13" x14ac:dyDescent="0.25">
      <c r="A106" t="s">
        <v>510</v>
      </c>
      <c r="B106" t="s">
        <v>54</v>
      </c>
      <c r="C106">
        <v>20</v>
      </c>
      <c r="D106" s="1">
        <v>0.2</v>
      </c>
      <c r="E106" t="s">
        <v>363</v>
      </c>
      <c r="F106">
        <v>23.7</v>
      </c>
      <c r="G106">
        <v>11.689776994074959</v>
      </c>
      <c r="H106">
        <v>7</v>
      </c>
      <c r="I106">
        <f t="shared" si="7"/>
        <v>15</v>
      </c>
      <c r="J106">
        <f t="shared" si="6"/>
        <v>26.689776994074961</v>
      </c>
    </row>
    <row r="107" spans="1:13" x14ac:dyDescent="0.25">
      <c r="A107" t="s">
        <v>513</v>
      </c>
      <c r="B107" t="s">
        <v>54</v>
      </c>
      <c r="C107">
        <v>33</v>
      </c>
      <c r="D107" s="1">
        <v>0.36359999999999998</v>
      </c>
      <c r="E107" t="s">
        <v>363</v>
      </c>
      <c r="F107">
        <v>21.2102</v>
      </c>
      <c r="G107">
        <v>10.46170919830079</v>
      </c>
      <c r="H107">
        <v>8</v>
      </c>
      <c r="I107">
        <f t="shared" si="7"/>
        <v>7.5</v>
      </c>
      <c r="J107">
        <f t="shared" si="6"/>
        <v>17.961709198300788</v>
      </c>
    </row>
  </sheetData>
  <sortState ref="A2:M107">
    <sortCondition ref="E2:E107"/>
    <sortCondition ref="H2:H107"/>
    <sortCondition descending="1" ref="J2:J107"/>
    <sortCondition descending="1" ref="F2:F10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Qualifiers</vt:lpstr>
      <vt:lpstr>ME6583</vt:lpstr>
      <vt:lpstr>MF7582</vt:lpstr>
      <vt:lpstr>MS7582</vt:lpstr>
      <vt:lpstr>WE7582</vt:lpstr>
      <vt:lpstr>WF6592</vt:lpstr>
      <vt:lpstr>WS7492</vt:lpstr>
    </vt:vector>
  </TitlesOfParts>
  <Company>Stanley Associates,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Sapery</dc:creator>
  <cp:lastModifiedBy>George Masin</cp:lastModifiedBy>
  <cp:lastPrinted>2012-03-12T05:12:02Z</cp:lastPrinted>
  <dcterms:created xsi:type="dcterms:W3CDTF">2011-03-04T18:20:29Z</dcterms:created>
  <dcterms:modified xsi:type="dcterms:W3CDTF">2012-03-12T05:13:01Z</dcterms:modified>
</cp:coreProperties>
</file>