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255" windowHeight="14025" activeTab="3"/>
  </bookViews>
  <sheets>
    <sheet name="Men" sheetId="1" r:id="rId1"/>
    <sheet name="Women" sheetId="2" r:id="rId2"/>
    <sheet name="Combined" sheetId="3" r:id="rId3"/>
    <sheet name="Men's Epee" sheetId="4" r:id="rId4"/>
  </sheets>
  <calcPr calcId="125725"/>
</workbook>
</file>

<file path=xl/calcChain.xml><?xml version="1.0" encoding="utf-8"?>
<calcChain xmlns="http://schemas.openxmlformats.org/spreadsheetml/2006/main">
  <c r="J9" i="4"/>
  <c r="J11"/>
  <c r="J2"/>
  <c r="J7"/>
  <c r="J10"/>
  <c r="J15"/>
  <c r="J3"/>
  <c r="J12"/>
  <c r="J8"/>
  <c r="J4"/>
  <c r="J16"/>
  <c r="J17"/>
  <c r="J13"/>
  <c r="J21"/>
  <c r="J22"/>
  <c r="J14"/>
  <c r="J5"/>
  <c r="J18"/>
  <c r="J19"/>
  <c r="J23"/>
  <c r="J24"/>
  <c r="J25"/>
  <c r="J20"/>
  <c r="J26"/>
  <c r="J6"/>
  <c r="B6" i="3"/>
  <c r="C6"/>
  <c r="D6"/>
  <c r="E6"/>
  <c r="H6"/>
  <c r="G6"/>
  <c r="F8"/>
  <c r="F7"/>
  <c r="F5"/>
  <c r="F4"/>
  <c r="F3"/>
  <c r="F2"/>
  <c r="G8"/>
  <c r="E8"/>
  <c r="D8"/>
  <c r="C8"/>
  <c r="B8"/>
  <c r="B7"/>
  <c r="C7"/>
  <c r="D7"/>
  <c r="E7"/>
  <c r="H7"/>
  <c r="H5"/>
  <c r="G5"/>
  <c r="D5"/>
  <c r="C5"/>
  <c r="B5"/>
  <c r="B4"/>
  <c r="C4"/>
  <c r="E4"/>
  <c r="G4"/>
  <c r="H4"/>
  <c r="H3"/>
  <c r="G3"/>
  <c r="E3"/>
  <c r="D3"/>
  <c r="B3"/>
  <c r="H2"/>
  <c r="G2"/>
  <c r="E2"/>
  <c r="D2"/>
  <c r="C2"/>
</calcChain>
</file>

<file path=xl/sharedStrings.xml><?xml version="1.0" encoding="utf-8"?>
<sst xmlns="http://schemas.openxmlformats.org/spreadsheetml/2006/main" count="181" uniqueCount="51">
  <si>
    <t>Brown</t>
  </si>
  <si>
    <t>Columbia</t>
  </si>
  <si>
    <t>Cornell</t>
  </si>
  <si>
    <t>Harvard</t>
  </si>
  <si>
    <t>Princeton</t>
  </si>
  <si>
    <t>Yale</t>
  </si>
  <si>
    <t>Penn</t>
  </si>
  <si>
    <t>Smith</t>
  </si>
  <si>
    <t>Czapanskiy</t>
  </si>
  <si>
    <t>Casertano</t>
  </si>
  <si>
    <t>Leahy</t>
  </si>
  <si>
    <t>Cohen</t>
  </si>
  <si>
    <t>Pearce</t>
  </si>
  <si>
    <t>Bell</t>
  </si>
  <si>
    <t>1-2</t>
  </si>
  <si>
    <t>2-1</t>
  </si>
  <si>
    <t>3-0</t>
  </si>
  <si>
    <t>0-3</t>
  </si>
  <si>
    <t>Unger</t>
  </si>
  <si>
    <t>Hawrot</t>
  </si>
  <si>
    <t>Harmenberg</t>
  </si>
  <si>
    <t>Sulat</t>
  </si>
  <si>
    <t>Wicas</t>
  </si>
  <si>
    <t>Gegan</t>
  </si>
  <si>
    <t>Elfassy</t>
  </si>
  <si>
    <t>0-2</t>
  </si>
  <si>
    <t>0-1</t>
  </si>
  <si>
    <t>Wieder</t>
  </si>
  <si>
    <t>Wischnia</t>
  </si>
  <si>
    <t>Monk</t>
  </si>
  <si>
    <t>Yarnell</t>
  </si>
  <si>
    <t>Pintea</t>
  </si>
  <si>
    <t>Pagliaccio</t>
  </si>
  <si>
    <t>Liu</t>
  </si>
  <si>
    <t>1-0</t>
  </si>
  <si>
    <t>Talcott</t>
  </si>
  <si>
    <t>1-1</t>
  </si>
  <si>
    <t>DePaoli</t>
  </si>
  <si>
    <t>16</t>
  </si>
  <si>
    <t>15</t>
  </si>
  <si>
    <t>Peck</t>
  </si>
  <si>
    <t>36</t>
  </si>
  <si>
    <t>9</t>
  </si>
  <si>
    <t>23</t>
  </si>
  <si>
    <t>22</t>
  </si>
  <si>
    <t>30</t>
  </si>
  <si>
    <t>24</t>
  </si>
  <si>
    <t>19</t>
  </si>
  <si>
    <t>29</t>
  </si>
  <si>
    <t>20</t>
  </si>
  <si>
    <t>25</t>
  </si>
</sst>
</file>

<file path=xl/styles.xml><?xml version="1.0" encoding="utf-8"?>
<styleSheet xmlns="http://schemas.openxmlformats.org/spreadsheetml/2006/main">
  <numFmts count="2">
    <numFmt numFmtId="164" formatCode="0.000_);\(0.000\)"/>
    <numFmt numFmtId="165" formatCode="0_);\(0\)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37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0" fillId="0" borderId="1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37" fontId="0" fillId="0" borderId="1" xfId="0" applyNumberFormat="1" applyBorder="1" applyAlignment="1">
      <alignment horizontal="right"/>
    </xf>
    <xf numFmtId="164" fontId="0" fillId="0" borderId="1" xfId="0" applyNumberFormat="1" applyBorder="1"/>
    <xf numFmtId="37" fontId="0" fillId="0" borderId="2" xfId="0" applyNumberFormat="1" applyBorder="1" applyAlignment="1">
      <alignment horizontal="right"/>
    </xf>
    <xf numFmtId="49" fontId="0" fillId="0" borderId="4" xfId="0" quotePrefix="1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0" borderId="6" xfId="0" quotePrefix="1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quotePrefix="1" applyNumberFormat="1" applyBorder="1" applyAlignment="1">
      <alignment horizontal="center"/>
    </xf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0" borderId="3" xfId="0" quotePrefix="1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7" fontId="0" fillId="3" borderId="2" xfId="0" applyNumberFormat="1" applyFill="1" applyBorder="1" applyAlignment="1">
      <alignment horizontal="right"/>
    </xf>
    <xf numFmtId="37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49" fontId="0" fillId="0" borderId="11" xfId="0" quotePrefix="1" applyNumberFormat="1" applyBorder="1" applyAlignment="1">
      <alignment horizontal="center"/>
    </xf>
    <xf numFmtId="49" fontId="0" fillId="0" borderId="12" xfId="0" quotePrefix="1" applyNumberFormat="1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9.5703125" bestFit="1" customWidth="1"/>
    <col min="2" max="8" width="9.140625" style="1"/>
    <col min="9" max="10" width="2.7109375" style="36" bestFit="1" customWidth="1"/>
  </cols>
  <sheetData>
    <row r="1" spans="1:10" s="1" customFormat="1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36"/>
      <c r="J1" s="36"/>
    </row>
    <row r="2" spans="1:10">
      <c r="A2" s="2" t="s">
        <v>0</v>
      </c>
      <c r="B2" s="4"/>
      <c r="C2" s="3">
        <v>8</v>
      </c>
      <c r="D2" s="5"/>
      <c r="E2" s="3">
        <v>6</v>
      </c>
      <c r="F2" s="3">
        <v>6</v>
      </c>
      <c r="G2" s="3">
        <v>11</v>
      </c>
      <c r="H2" s="3">
        <v>13</v>
      </c>
      <c r="I2" s="36">
        <v>0</v>
      </c>
      <c r="J2" s="37">
        <v>5</v>
      </c>
    </row>
    <row r="3" spans="1:10">
      <c r="A3" s="2" t="s">
        <v>1</v>
      </c>
      <c r="B3" s="7">
        <v>19</v>
      </c>
      <c r="C3" s="4"/>
      <c r="D3" s="5"/>
      <c r="E3" s="7">
        <v>16</v>
      </c>
      <c r="F3" s="3">
        <v>9</v>
      </c>
      <c r="G3" s="7">
        <v>16</v>
      </c>
      <c r="H3" s="7">
        <v>17</v>
      </c>
      <c r="I3" s="36">
        <v>4</v>
      </c>
      <c r="J3" s="38">
        <v>1</v>
      </c>
    </row>
    <row r="4" spans="1:10">
      <c r="A4" s="2" t="s">
        <v>2</v>
      </c>
      <c r="B4" s="5"/>
      <c r="C4" s="5"/>
      <c r="D4" s="4"/>
      <c r="E4" s="5"/>
      <c r="F4" s="5"/>
      <c r="G4" s="5"/>
      <c r="H4" s="5"/>
      <c r="J4" s="38"/>
    </row>
    <row r="5" spans="1:10">
      <c r="A5" s="2" t="s">
        <v>3</v>
      </c>
      <c r="B5" s="7">
        <v>21</v>
      </c>
      <c r="C5" s="3">
        <v>11</v>
      </c>
      <c r="D5" s="5"/>
      <c r="E5" s="4"/>
      <c r="F5" s="6">
        <v>11</v>
      </c>
      <c r="G5" s="3">
        <v>10</v>
      </c>
      <c r="H5" s="3">
        <v>12</v>
      </c>
      <c r="I5" s="36">
        <v>1</v>
      </c>
      <c r="J5" s="37">
        <v>4</v>
      </c>
    </row>
    <row r="6" spans="1:10">
      <c r="A6" s="2" t="s">
        <v>6</v>
      </c>
      <c r="B6" s="7">
        <v>21</v>
      </c>
      <c r="C6" s="7">
        <v>18</v>
      </c>
      <c r="D6" s="5"/>
      <c r="E6" s="39">
        <v>16</v>
      </c>
      <c r="F6" s="4"/>
      <c r="G6" s="7">
        <v>17</v>
      </c>
      <c r="H6" s="7">
        <v>22</v>
      </c>
      <c r="I6" s="36">
        <v>5</v>
      </c>
      <c r="J6" s="37">
        <v>0</v>
      </c>
    </row>
    <row r="7" spans="1:10">
      <c r="A7" s="2" t="s">
        <v>4</v>
      </c>
      <c r="B7" s="7">
        <v>16</v>
      </c>
      <c r="C7" s="3">
        <v>11</v>
      </c>
      <c r="D7" s="5"/>
      <c r="E7" s="7">
        <v>17</v>
      </c>
      <c r="F7" s="3">
        <v>10</v>
      </c>
      <c r="G7" s="4"/>
      <c r="H7" s="7">
        <v>15</v>
      </c>
      <c r="I7" s="36">
        <v>3</v>
      </c>
      <c r="J7" s="37">
        <v>2</v>
      </c>
    </row>
    <row r="8" spans="1:10">
      <c r="A8" s="2" t="s">
        <v>5</v>
      </c>
      <c r="B8" s="7">
        <v>14</v>
      </c>
      <c r="C8" s="3">
        <v>10</v>
      </c>
      <c r="D8" s="5"/>
      <c r="E8" s="7">
        <v>15</v>
      </c>
      <c r="F8" s="3">
        <v>5</v>
      </c>
      <c r="G8" s="3">
        <v>12</v>
      </c>
      <c r="H8" s="4"/>
      <c r="I8" s="36">
        <v>2</v>
      </c>
      <c r="J8" s="37">
        <v>3</v>
      </c>
    </row>
  </sheetData>
  <printOptions horizontalCentered="1"/>
  <pageMargins left="0.45" right="0.45" top="0.75" bottom="0.75" header="0.3" footer="0.3"/>
  <pageSetup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9.5703125" bestFit="1" customWidth="1"/>
    <col min="2" max="8" width="9.140625" style="1"/>
    <col min="9" max="10" width="2.7109375" style="36" bestFit="1" customWidth="1"/>
  </cols>
  <sheetData>
    <row r="1" spans="1:10" s="1" customFormat="1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36"/>
      <c r="J1" s="36"/>
    </row>
    <row r="2" spans="1:10">
      <c r="A2" s="2" t="s">
        <v>0</v>
      </c>
      <c r="B2" s="4"/>
      <c r="C2" s="3">
        <v>4</v>
      </c>
      <c r="D2" s="3">
        <v>10</v>
      </c>
      <c r="E2" s="3">
        <v>7</v>
      </c>
      <c r="F2" s="3">
        <v>4</v>
      </c>
      <c r="G2" s="3">
        <v>5</v>
      </c>
      <c r="H2" s="3">
        <v>9</v>
      </c>
      <c r="I2" s="36">
        <v>0</v>
      </c>
      <c r="J2" s="36">
        <v>6</v>
      </c>
    </row>
    <row r="3" spans="1:10">
      <c r="A3" s="2" t="s">
        <v>1</v>
      </c>
      <c r="B3" s="7">
        <v>23</v>
      </c>
      <c r="C3" s="4"/>
      <c r="D3" s="7">
        <v>20</v>
      </c>
      <c r="E3" s="3">
        <v>12</v>
      </c>
      <c r="F3" s="7">
        <v>19</v>
      </c>
      <c r="G3" s="7">
        <v>18</v>
      </c>
      <c r="H3" s="7">
        <v>21</v>
      </c>
      <c r="I3" s="36">
        <v>5</v>
      </c>
      <c r="J3" s="36">
        <v>1</v>
      </c>
    </row>
    <row r="4" spans="1:10">
      <c r="A4" s="2" t="s">
        <v>2</v>
      </c>
      <c r="B4" s="7">
        <v>17</v>
      </c>
      <c r="C4" s="3">
        <v>7</v>
      </c>
      <c r="D4" s="4"/>
      <c r="E4" s="3">
        <v>6</v>
      </c>
      <c r="F4" s="3">
        <v>11</v>
      </c>
      <c r="G4" s="3">
        <v>11</v>
      </c>
      <c r="H4" s="3">
        <v>13</v>
      </c>
      <c r="I4" s="36">
        <v>1</v>
      </c>
      <c r="J4" s="36">
        <v>5</v>
      </c>
    </row>
    <row r="5" spans="1:10">
      <c r="A5" s="2" t="s">
        <v>3</v>
      </c>
      <c r="B5" s="7">
        <v>20</v>
      </c>
      <c r="C5" s="7">
        <v>15</v>
      </c>
      <c r="D5" s="7">
        <v>21</v>
      </c>
      <c r="E5" s="4"/>
      <c r="F5" s="39">
        <v>15</v>
      </c>
      <c r="G5" s="7">
        <v>14</v>
      </c>
      <c r="H5" s="7">
        <v>18</v>
      </c>
      <c r="I5" s="36">
        <v>6</v>
      </c>
      <c r="J5" s="36">
        <v>0</v>
      </c>
    </row>
    <row r="6" spans="1:10">
      <c r="A6" s="2" t="s">
        <v>6</v>
      </c>
      <c r="B6" s="7">
        <v>23</v>
      </c>
      <c r="C6" s="3">
        <v>8</v>
      </c>
      <c r="D6" s="7">
        <v>16</v>
      </c>
      <c r="E6" s="6">
        <v>12</v>
      </c>
      <c r="F6" s="4"/>
      <c r="G6" s="3">
        <v>12</v>
      </c>
      <c r="H6" s="7">
        <v>21</v>
      </c>
      <c r="I6" s="36">
        <v>3</v>
      </c>
      <c r="J6" s="36">
        <v>3</v>
      </c>
    </row>
    <row r="7" spans="1:10">
      <c r="A7" s="2" t="s">
        <v>4</v>
      </c>
      <c r="B7" s="7">
        <v>22</v>
      </c>
      <c r="C7" s="3">
        <v>9</v>
      </c>
      <c r="D7" s="7">
        <v>16</v>
      </c>
      <c r="E7" s="3">
        <v>13</v>
      </c>
      <c r="F7" s="7">
        <v>15</v>
      </c>
      <c r="G7" s="4"/>
      <c r="H7" s="7">
        <v>16</v>
      </c>
      <c r="I7" s="36">
        <v>4</v>
      </c>
      <c r="J7" s="36">
        <v>2</v>
      </c>
    </row>
    <row r="8" spans="1:10">
      <c r="A8" s="2" t="s">
        <v>5</v>
      </c>
      <c r="B8" s="7">
        <v>18</v>
      </c>
      <c r="C8" s="3">
        <v>6</v>
      </c>
      <c r="D8" s="7">
        <v>14</v>
      </c>
      <c r="E8" s="3">
        <v>9</v>
      </c>
      <c r="F8" s="3">
        <v>6</v>
      </c>
      <c r="G8" s="3">
        <v>11</v>
      </c>
      <c r="H8" s="4"/>
      <c r="I8" s="36">
        <v>2</v>
      </c>
      <c r="J8" s="36">
        <v>4</v>
      </c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9.5703125" style="11" bestFit="1" customWidth="1"/>
    <col min="2" max="8" width="9.140625" style="1"/>
    <col min="9" max="10" width="2" style="1" bestFit="1" customWidth="1"/>
  </cols>
  <sheetData>
    <row r="1" spans="1:10" s="8" customFormat="1">
      <c r="B1" s="9" t="s">
        <v>0</v>
      </c>
      <c r="C1" s="9" t="s">
        <v>1</v>
      </c>
      <c r="D1" s="9" t="s">
        <v>2</v>
      </c>
      <c r="E1" s="9" t="s">
        <v>3</v>
      </c>
      <c r="F1" s="9" t="s">
        <v>6</v>
      </c>
      <c r="G1" s="9" t="s">
        <v>4</v>
      </c>
      <c r="H1" s="9" t="s">
        <v>5</v>
      </c>
    </row>
    <row r="2" spans="1:10">
      <c r="A2" s="10" t="s">
        <v>0</v>
      </c>
      <c r="B2" s="4"/>
      <c r="C2" s="3">
        <f>Men!C2+Women!C2</f>
        <v>12</v>
      </c>
      <c r="D2" s="3">
        <f>Men!D2+Women!D2</f>
        <v>10</v>
      </c>
      <c r="E2" s="3">
        <f>Men!E2+Women!E2</f>
        <v>13</v>
      </c>
      <c r="F2" s="3">
        <f>Men!F2+Women!F2</f>
        <v>10</v>
      </c>
      <c r="G2" s="3">
        <f>Men!G2+Women!G2</f>
        <v>16</v>
      </c>
      <c r="H2" s="3">
        <f>Men!H2+Women!H2</f>
        <v>22</v>
      </c>
      <c r="I2" s="1">
        <v>0</v>
      </c>
      <c r="J2" s="1">
        <v>6</v>
      </c>
    </row>
    <row r="3" spans="1:10">
      <c r="A3" s="10" t="s">
        <v>1</v>
      </c>
      <c r="B3" s="7">
        <f>Men!B3+Women!B3</f>
        <v>42</v>
      </c>
      <c r="C3" s="4"/>
      <c r="D3" s="7">
        <f>Men!D3+Women!D3</f>
        <v>20</v>
      </c>
      <c r="E3" s="7">
        <f>Men!E3+Women!E3</f>
        <v>28</v>
      </c>
      <c r="F3" s="7">
        <f>Men!F3+Women!F3</f>
        <v>28</v>
      </c>
      <c r="G3" s="7">
        <f>Men!G3+Women!G3</f>
        <v>34</v>
      </c>
      <c r="H3" s="7">
        <f>Men!H3+Women!H3</f>
        <v>38</v>
      </c>
      <c r="I3" s="1">
        <v>6</v>
      </c>
      <c r="J3" s="1">
        <v>0</v>
      </c>
    </row>
    <row r="4" spans="1:10">
      <c r="A4" s="10" t="s">
        <v>2</v>
      </c>
      <c r="B4" s="7">
        <f>Men!B4+Women!B4</f>
        <v>17</v>
      </c>
      <c r="C4" s="3">
        <f>Men!C4+Women!C4</f>
        <v>7</v>
      </c>
      <c r="D4" s="4"/>
      <c r="E4" s="3">
        <f>Men!E4+Women!E4</f>
        <v>6</v>
      </c>
      <c r="F4" s="3">
        <f>Men!F4+Women!F4</f>
        <v>11</v>
      </c>
      <c r="G4" s="3">
        <f>Men!G4+Women!G4</f>
        <v>11</v>
      </c>
      <c r="H4" s="3">
        <f>Men!H4+Women!H4</f>
        <v>13</v>
      </c>
      <c r="I4" s="1">
        <v>1</v>
      </c>
      <c r="J4" s="1">
        <v>5</v>
      </c>
    </row>
    <row r="5" spans="1:10">
      <c r="A5" s="10" t="s">
        <v>3</v>
      </c>
      <c r="B5" s="7">
        <f>Men!B5+Women!B5</f>
        <v>41</v>
      </c>
      <c r="C5" s="3">
        <f>Men!C5+Women!C5</f>
        <v>26</v>
      </c>
      <c r="D5" s="7">
        <f>Men!D5+Women!D5</f>
        <v>21</v>
      </c>
      <c r="E5" s="4"/>
      <c r="F5" s="3">
        <f>Men!F5+Women!F5</f>
        <v>26</v>
      </c>
      <c r="G5" s="3">
        <f>Men!G5+Women!G5</f>
        <v>24</v>
      </c>
      <c r="H5" s="7">
        <f>Men!H5+Women!H5</f>
        <v>30</v>
      </c>
      <c r="I5" s="1">
        <v>3</v>
      </c>
      <c r="J5" s="1">
        <v>3</v>
      </c>
    </row>
    <row r="6" spans="1:10">
      <c r="A6" s="10" t="s">
        <v>6</v>
      </c>
      <c r="B6" s="7">
        <f>Men!B6+Women!B6</f>
        <v>44</v>
      </c>
      <c r="C6" s="3">
        <f>Men!C6+Women!C6</f>
        <v>26</v>
      </c>
      <c r="D6" s="7">
        <f>Men!D6+Women!D6</f>
        <v>16</v>
      </c>
      <c r="E6" s="7">
        <f>Men!E6+Women!E6</f>
        <v>28</v>
      </c>
      <c r="F6" s="4"/>
      <c r="G6" s="7">
        <f>Men!G6+Women!G6</f>
        <v>29</v>
      </c>
      <c r="H6" s="7">
        <f>Men!H6+Women!H6</f>
        <v>43</v>
      </c>
      <c r="I6" s="1">
        <v>5</v>
      </c>
      <c r="J6" s="1">
        <v>1</v>
      </c>
    </row>
    <row r="7" spans="1:10">
      <c r="A7" s="10" t="s">
        <v>4</v>
      </c>
      <c r="B7" s="7">
        <f>Men!B7+Women!B7</f>
        <v>38</v>
      </c>
      <c r="C7" s="3">
        <f>Men!C7+Women!C7</f>
        <v>20</v>
      </c>
      <c r="D7" s="7">
        <f>Men!D7+Women!D7</f>
        <v>16</v>
      </c>
      <c r="E7" s="7">
        <f>Men!E7+Women!E7</f>
        <v>30</v>
      </c>
      <c r="F7" s="3">
        <f>Men!F7+Women!F7</f>
        <v>25</v>
      </c>
      <c r="G7" s="4"/>
      <c r="H7" s="7">
        <f>Men!H7+Women!H7</f>
        <v>31</v>
      </c>
      <c r="I7" s="1">
        <v>4</v>
      </c>
      <c r="J7" s="1">
        <v>2</v>
      </c>
    </row>
    <row r="8" spans="1:10">
      <c r="A8" s="10" t="s">
        <v>5</v>
      </c>
      <c r="B8" s="7">
        <f>Men!B8+Women!B8</f>
        <v>32</v>
      </c>
      <c r="C8" s="3">
        <f>Men!C8+Women!C8</f>
        <v>16</v>
      </c>
      <c r="D8" s="7">
        <f>Men!D8+Women!D8</f>
        <v>14</v>
      </c>
      <c r="E8" s="3">
        <f>Men!E8+Women!E8</f>
        <v>24</v>
      </c>
      <c r="F8" s="3">
        <f>Men!F8+Women!F8</f>
        <v>11</v>
      </c>
      <c r="G8" s="3">
        <f>Men!G8+Women!G8</f>
        <v>23</v>
      </c>
      <c r="H8" s="4"/>
      <c r="I8" s="1">
        <v>2</v>
      </c>
      <c r="J8" s="1">
        <v>4</v>
      </c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/>
  </sheetViews>
  <sheetFormatPr defaultRowHeight="15"/>
  <cols>
    <col min="1" max="1" width="12" style="14" bestFit="1" customWidth="1"/>
    <col min="2" max="7" width="9.140625" style="12"/>
    <col min="8" max="9" width="3.7109375" style="15" bestFit="1" customWidth="1"/>
    <col min="10" max="10" width="9.140625" style="17"/>
    <col min="11" max="16384" width="9.140625" style="14"/>
  </cols>
  <sheetData>
    <row r="1" spans="1:10" s="12" customFormat="1" ht="15.75" thickBot="1">
      <c r="B1" s="47" t="s">
        <v>0</v>
      </c>
      <c r="C1" s="48" t="s">
        <v>1</v>
      </c>
      <c r="D1" s="48" t="s">
        <v>3</v>
      </c>
      <c r="E1" s="48" t="s">
        <v>6</v>
      </c>
      <c r="F1" s="48" t="s">
        <v>4</v>
      </c>
      <c r="G1" s="49" t="s">
        <v>5</v>
      </c>
      <c r="H1" s="15"/>
      <c r="I1" s="15"/>
      <c r="J1" s="16"/>
    </row>
    <row r="2" spans="1:10" ht="15.75" thickTop="1">
      <c r="A2" s="29" t="s">
        <v>18</v>
      </c>
      <c r="B2" s="43" t="s">
        <v>16</v>
      </c>
      <c r="C2" s="44" t="s">
        <v>16</v>
      </c>
      <c r="D2" s="45"/>
      <c r="E2" s="44" t="s">
        <v>15</v>
      </c>
      <c r="F2" s="44" t="s">
        <v>16</v>
      </c>
      <c r="G2" s="46"/>
      <c r="H2" s="22">
        <v>11</v>
      </c>
      <c r="I2" s="20">
        <v>1</v>
      </c>
      <c r="J2" s="21">
        <f>H2/(H2+I2)</f>
        <v>0.91666666666666663</v>
      </c>
    </row>
    <row r="3" spans="1:10">
      <c r="A3" s="30" t="s">
        <v>22</v>
      </c>
      <c r="B3" s="33"/>
      <c r="C3" s="13"/>
      <c r="D3" s="18" t="s">
        <v>15</v>
      </c>
      <c r="E3" s="18" t="s">
        <v>16</v>
      </c>
      <c r="F3" s="19"/>
      <c r="G3" s="24"/>
      <c r="H3" s="40">
        <v>5</v>
      </c>
      <c r="I3" s="41">
        <v>1</v>
      </c>
      <c r="J3" s="42">
        <f>H3/(H3+I3)</f>
        <v>0.83333333333333337</v>
      </c>
    </row>
    <row r="4" spans="1:10">
      <c r="A4" s="30" t="s">
        <v>23</v>
      </c>
      <c r="B4" s="32" t="s">
        <v>16</v>
      </c>
      <c r="C4" s="18" t="s">
        <v>15</v>
      </c>
      <c r="D4" s="18" t="s">
        <v>14</v>
      </c>
      <c r="E4" s="18" t="s">
        <v>16</v>
      </c>
      <c r="F4" s="19"/>
      <c r="G4" s="23" t="s">
        <v>15</v>
      </c>
      <c r="H4" s="22">
        <v>11</v>
      </c>
      <c r="I4" s="20">
        <v>4</v>
      </c>
      <c r="J4" s="21">
        <f>H4/(H4+I4)</f>
        <v>0.73333333333333328</v>
      </c>
    </row>
    <row r="5" spans="1:10">
      <c r="A5" s="30" t="s">
        <v>24</v>
      </c>
      <c r="B5" s="32" t="s">
        <v>15</v>
      </c>
      <c r="C5" s="18" t="s">
        <v>15</v>
      </c>
      <c r="D5" s="13"/>
      <c r="E5" s="18" t="s">
        <v>36</v>
      </c>
      <c r="F5" s="19"/>
      <c r="G5" s="23" t="s">
        <v>16</v>
      </c>
      <c r="H5" s="22">
        <v>8</v>
      </c>
      <c r="I5" s="20">
        <v>3</v>
      </c>
      <c r="J5" s="21">
        <f>H5/(H5+I5)</f>
        <v>0.72727272727272729</v>
      </c>
    </row>
    <row r="6" spans="1:10">
      <c r="A6" s="30" t="s">
        <v>12</v>
      </c>
      <c r="B6" s="32" t="s">
        <v>16</v>
      </c>
      <c r="C6" s="18" t="s">
        <v>16</v>
      </c>
      <c r="D6" s="18" t="s">
        <v>16</v>
      </c>
      <c r="E6" s="18" t="s">
        <v>26</v>
      </c>
      <c r="F6" s="18" t="s">
        <v>17</v>
      </c>
      <c r="G6" s="25"/>
      <c r="H6" s="22">
        <v>9</v>
      </c>
      <c r="I6" s="20">
        <v>4</v>
      </c>
      <c r="J6" s="21">
        <f>H6/(H6+I6)</f>
        <v>0.69230769230769229</v>
      </c>
    </row>
    <row r="7" spans="1:10">
      <c r="A7" s="30" t="s">
        <v>20</v>
      </c>
      <c r="B7" s="32" t="s">
        <v>16</v>
      </c>
      <c r="C7" s="18" t="s">
        <v>15</v>
      </c>
      <c r="D7" s="19"/>
      <c r="E7" s="18" t="s">
        <v>14</v>
      </c>
      <c r="F7" s="18" t="s">
        <v>15</v>
      </c>
      <c r="G7" s="23" t="s">
        <v>15</v>
      </c>
      <c r="H7" s="22">
        <v>10</v>
      </c>
      <c r="I7" s="20">
        <v>5</v>
      </c>
      <c r="J7" s="21">
        <f>H7/(H7+I7)</f>
        <v>0.66666666666666663</v>
      </c>
    </row>
    <row r="8" spans="1:10">
      <c r="A8" s="30" t="s">
        <v>28</v>
      </c>
      <c r="B8" s="32" t="s">
        <v>16</v>
      </c>
      <c r="C8" s="18" t="s">
        <v>14</v>
      </c>
      <c r="D8" s="18" t="s">
        <v>15</v>
      </c>
      <c r="E8" s="19"/>
      <c r="F8" s="18" t="s">
        <v>14</v>
      </c>
      <c r="G8" s="23" t="s">
        <v>16</v>
      </c>
      <c r="H8" s="22">
        <v>10</v>
      </c>
      <c r="I8" s="20">
        <v>5</v>
      </c>
      <c r="J8" s="21">
        <f>H8/(H8+I8)</f>
        <v>0.66666666666666663</v>
      </c>
    </row>
    <row r="9" spans="1:10">
      <c r="A9" s="30" t="s">
        <v>40</v>
      </c>
      <c r="B9" s="32" t="s">
        <v>15</v>
      </c>
      <c r="C9" s="18"/>
      <c r="D9" s="13"/>
      <c r="E9" s="18"/>
      <c r="F9" s="19"/>
      <c r="G9" s="23"/>
      <c r="H9" s="40">
        <v>2</v>
      </c>
      <c r="I9" s="41">
        <v>1</v>
      </c>
      <c r="J9" s="42">
        <f>H9/(H9+I9)</f>
        <v>0.66666666666666663</v>
      </c>
    </row>
    <row r="10" spans="1:10">
      <c r="A10" s="30" t="s">
        <v>27</v>
      </c>
      <c r="B10" s="32" t="s">
        <v>16</v>
      </c>
      <c r="C10" s="18" t="s">
        <v>15</v>
      </c>
      <c r="D10" s="18" t="s">
        <v>14</v>
      </c>
      <c r="E10" s="19"/>
      <c r="F10" s="18" t="s">
        <v>14</v>
      </c>
      <c r="G10" s="23" t="s">
        <v>15</v>
      </c>
      <c r="H10" s="22">
        <v>9</v>
      </c>
      <c r="I10" s="20">
        <v>6</v>
      </c>
      <c r="J10" s="21">
        <f>H10/(H10+I10)</f>
        <v>0.6</v>
      </c>
    </row>
    <row r="11" spans="1:10">
      <c r="A11" s="30" t="s">
        <v>7</v>
      </c>
      <c r="B11" s="32" t="s">
        <v>15</v>
      </c>
      <c r="C11" s="19"/>
      <c r="D11" s="18" t="s">
        <v>14</v>
      </c>
      <c r="E11" s="18" t="s">
        <v>16</v>
      </c>
      <c r="F11" s="18" t="s">
        <v>14</v>
      </c>
      <c r="G11" s="23" t="s">
        <v>14</v>
      </c>
      <c r="H11" s="22">
        <v>8</v>
      </c>
      <c r="I11" s="20">
        <v>7</v>
      </c>
      <c r="J11" s="21">
        <f>H11/(H11+I11)</f>
        <v>0.53333333333333333</v>
      </c>
    </row>
    <row r="12" spans="1:10">
      <c r="A12" s="30" t="s">
        <v>13</v>
      </c>
      <c r="B12" s="32" t="s">
        <v>16</v>
      </c>
      <c r="C12" s="18" t="s">
        <v>17</v>
      </c>
      <c r="D12" s="18" t="s">
        <v>15</v>
      </c>
      <c r="E12" s="18" t="s">
        <v>15</v>
      </c>
      <c r="F12" s="18" t="s">
        <v>14</v>
      </c>
      <c r="G12" s="25"/>
      <c r="H12" s="22">
        <v>8</v>
      </c>
      <c r="I12" s="20">
        <v>7</v>
      </c>
      <c r="J12" s="21">
        <f>H12/(H12+I12)</f>
        <v>0.53333333333333333</v>
      </c>
    </row>
    <row r="13" spans="1:10">
      <c r="A13" s="30" t="s">
        <v>19</v>
      </c>
      <c r="B13" s="32" t="s">
        <v>16</v>
      </c>
      <c r="C13" s="18" t="s">
        <v>14</v>
      </c>
      <c r="D13" s="19"/>
      <c r="E13" s="18" t="s">
        <v>15</v>
      </c>
      <c r="F13" s="18" t="s">
        <v>14</v>
      </c>
      <c r="G13" s="23" t="s">
        <v>14</v>
      </c>
      <c r="H13" s="22">
        <v>8</v>
      </c>
      <c r="I13" s="20">
        <v>7</v>
      </c>
      <c r="J13" s="21">
        <f>H13/(H13+I13)</f>
        <v>0.53333333333333333</v>
      </c>
    </row>
    <row r="14" spans="1:10">
      <c r="A14" s="30" t="s">
        <v>11</v>
      </c>
      <c r="B14" s="34"/>
      <c r="C14" s="18" t="s">
        <v>34</v>
      </c>
      <c r="D14" s="13"/>
      <c r="E14" s="13"/>
      <c r="F14" s="18" t="s">
        <v>26</v>
      </c>
      <c r="G14" s="24"/>
      <c r="H14" s="40">
        <v>1</v>
      </c>
      <c r="I14" s="41">
        <v>1</v>
      </c>
      <c r="J14" s="42">
        <f>H14/(H14+I14)</f>
        <v>0.5</v>
      </c>
    </row>
    <row r="15" spans="1:10">
      <c r="A15" s="30" t="s">
        <v>8</v>
      </c>
      <c r="B15" s="32" t="s">
        <v>15</v>
      </c>
      <c r="C15" s="19"/>
      <c r="D15" s="18" t="s">
        <v>14</v>
      </c>
      <c r="E15" s="18" t="s">
        <v>14</v>
      </c>
      <c r="F15" s="18" t="s">
        <v>14</v>
      </c>
      <c r="G15" s="23" t="s">
        <v>15</v>
      </c>
      <c r="H15" s="22">
        <v>7</v>
      </c>
      <c r="I15" s="20">
        <v>8</v>
      </c>
      <c r="J15" s="21">
        <f>H15/(H15+I15)</f>
        <v>0.46666666666666667</v>
      </c>
    </row>
    <row r="16" spans="1:10">
      <c r="A16" s="30" t="s">
        <v>29</v>
      </c>
      <c r="B16" s="32" t="s">
        <v>15</v>
      </c>
      <c r="C16" s="18" t="s">
        <v>15</v>
      </c>
      <c r="D16" s="18" t="s">
        <v>14</v>
      </c>
      <c r="E16" s="19"/>
      <c r="F16" s="18" t="s">
        <v>17</v>
      </c>
      <c r="G16" s="23" t="s">
        <v>15</v>
      </c>
      <c r="H16" s="22">
        <v>7</v>
      </c>
      <c r="I16" s="20">
        <v>8</v>
      </c>
      <c r="J16" s="21">
        <f>H16/(H16+I16)</f>
        <v>0.46666666666666667</v>
      </c>
    </row>
    <row r="17" spans="1:10">
      <c r="A17" s="30" t="s">
        <v>9</v>
      </c>
      <c r="B17" s="32" t="s">
        <v>14</v>
      </c>
      <c r="C17" s="19"/>
      <c r="D17" s="18" t="s">
        <v>26</v>
      </c>
      <c r="E17" s="18" t="s">
        <v>25</v>
      </c>
      <c r="F17" s="18" t="s">
        <v>15</v>
      </c>
      <c r="G17" s="23" t="s">
        <v>15</v>
      </c>
      <c r="H17" s="22">
        <v>5</v>
      </c>
      <c r="I17" s="20">
        <v>7</v>
      </c>
      <c r="J17" s="21">
        <f>H17/(H17+I17)</f>
        <v>0.41666666666666669</v>
      </c>
    </row>
    <row r="18" spans="1:10">
      <c r="A18" s="30" t="s">
        <v>10</v>
      </c>
      <c r="B18" s="33"/>
      <c r="C18" s="19"/>
      <c r="D18" s="18" t="s">
        <v>36</v>
      </c>
      <c r="E18" s="18" t="s">
        <v>26</v>
      </c>
      <c r="F18" s="13"/>
      <c r="G18" s="24"/>
      <c r="H18" s="40">
        <v>1</v>
      </c>
      <c r="I18" s="41">
        <v>2</v>
      </c>
      <c r="J18" s="42">
        <f>H18/(H18+I18)</f>
        <v>0.33333333333333331</v>
      </c>
    </row>
    <row r="19" spans="1:10">
      <c r="A19" s="30" t="s">
        <v>35</v>
      </c>
      <c r="B19" s="33"/>
      <c r="C19" s="13"/>
      <c r="D19" s="19"/>
      <c r="E19" s="13"/>
      <c r="F19" s="18"/>
      <c r="G19" s="23" t="s">
        <v>14</v>
      </c>
      <c r="H19" s="40">
        <v>1</v>
      </c>
      <c r="I19" s="41">
        <v>2</v>
      </c>
      <c r="J19" s="42">
        <f>H19/(H19+I19)</f>
        <v>0.33333333333333331</v>
      </c>
    </row>
    <row r="20" spans="1:10">
      <c r="A20" s="30" t="s">
        <v>21</v>
      </c>
      <c r="B20" s="33"/>
      <c r="C20" s="18" t="s">
        <v>14</v>
      </c>
      <c r="D20" s="18" t="s">
        <v>17</v>
      </c>
      <c r="E20" s="18" t="s">
        <v>26</v>
      </c>
      <c r="F20" s="19"/>
      <c r="G20" s="23" t="s">
        <v>15</v>
      </c>
      <c r="H20" s="22">
        <v>3</v>
      </c>
      <c r="I20" s="20">
        <v>7</v>
      </c>
      <c r="J20" s="21">
        <f>H20/(H20+I20)</f>
        <v>0.3</v>
      </c>
    </row>
    <row r="21" spans="1:10">
      <c r="A21" s="30" t="s">
        <v>32</v>
      </c>
      <c r="B21" s="34"/>
      <c r="C21" s="13"/>
      <c r="D21" s="18" t="s">
        <v>17</v>
      </c>
      <c r="E21" s="18" t="s">
        <v>14</v>
      </c>
      <c r="F21" s="18" t="s">
        <v>14</v>
      </c>
      <c r="G21" s="23" t="s">
        <v>14</v>
      </c>
      <c r="H21" s="22">
        <v>3</v>
      </c>
      <c r="I21" s="20">
        <v>9</v>
      </c>
      <c r="J21" s="21">
        <f>H21/(H21+I21)</f>
        <v>0.25</v>
      </c>
    </row>
    <row r="22" spans="1:10">
      <c r="A22" s="30" t="s">
        <v>11</v>
      </c>
      <c r="B22" s="32" t="s">
        <v>14</v>
      </c>
      <c r="C22" s="18" t="s">
        <v>14</v>
      </c>
      <c r="D22" s="18" t="s">
        <v>17</v>
      </c>
      <c r="E22" s="18" t="s">
        <v>17</v>
      </c>
      <c r="F22" s="18" t="s">
        <v>14</v>
      </c>
      <c r="G22" s="25"/>
      <c r="H22" s="22">
        <v>3</v>
      </c>
      <c r="I22" s="20">
        <v>12</v>
      </c>
      <c r="J22" s="21">
        <f>H22/(H22+I22)</f>
        <v>0.2</v>
      </c>
    </row>
    <row r="23" spans="1:10">
      <c r="A23" s="30" t="s">
        <v>33</v>
      </c>
      <c r="B23" s="34"/>
      <c r="C23" s="18" t="s">
        <v>14</v>
      </c>
      <c r="D23" s="13"/>
      <c r="E23" s="18" t="s">
        <v>26</v>
      </c>
      <c r="F23" s="18" t="s">
        <v>25</v>
      </c>
      <c r="G23" s="24"/>
      <c r="H23" s="40">
        <v>1</v>
      </c>
      <c r="I23" s="41">
        <v>5</v>
      </c>
      <c r="J23" s="42">
        <f>H23/(H23+I23)</f>
        <v>0.16666666666666666</v>
      </c>
    </row>
    <row r="24" spans="1:10">
      <c r="A24" s="30" t="s">
        <v>30</v>
      </c>
      <c r="B24" s="34"/>
      <c r="C24" s="18" t="s">
        <v>17</v>
      </c>
      <c r="D24" s="18" t="s">
        <v>17</v>
      </c>
      <c r="E24" s="18" t="s">
        <v>17</v>
      </c>
      <c r="F24" s="18" t="s">
        <v>14</v>
      </c>
      <c r="G24" s="23" t="s">
        <v>14</v>
      </c>
      <c r="H24" s="22">
        <v>2</v>
      </c>
      <c r="I24" s="20">
        <v>13</v>
      </c>
      <c r="J24" s="21">
        <f>H24/(H24+I24)</f>
        <v>0.13333333333333333</v>
      </c>
    </row>
    <row r="25" spans="1:10">
      <c r="A25" s="30" t="s">
        <v>37</v>
      </c>
      <c r="B25" s="34"/>
      <c r="C25" s="13"/>
      <c r="D25" s="13"/>
      <c r="E25" s="18" t="s">
        <v>25</v>
      </c>
      <c r="F25" s="13"/>
      <c r="G25" s="24"/>
      <c r="H25" s="40">
        <v>0</v>
      </c>
      <c r="I25" s="41">
        <v>2</v>
      </c>
      <c r="J25" s="42">
        <f>H25/(H25+I25)</f>
        <v>0</v>
      </c>
    </row>
    <row r="26" spans="1:10" ht="15.75" thickBot="1">
      <c r="A26" s="31" t="s">
        <v>31</v>
      </c>
      <c r="B26" s="35"/>
      <c r="C26" s="26" t="s">
        <v>25</v>
      </c>
      <c r="D26" s="26" t="s">
        <v>17</v>
      </c>
      <c r="E26" s="27"/>
      <c r="F26" s="27"/>
      <c r="G26" s="28" t="s">
        <v>17</v>
      </c>
      <c r="H26" s="22">
        <v>0</v>
      </c>
      <c r="I26" s="20">
        <v>8</v>
      </c>
      <c r="J26" s="21">
        <f>H26/(H26+I26)</f>
        <v>0</v>
      </c>
    </row>
    <row r="27" spans="1:10">
      <c r="B27" s="12" t="s">
        <v>42</v>
      </c>
      <c r="C27" s="12" t="s">
        <v>43</v>
      </c>
      <c r="D27" s="12" t="s">
        <v>45</v>
      </c>
      <c r="E27" s="12" t="s">
        <v>46</v>
      </c>
      <c r="F27" s="12" t="s">
        <v>48</v>
      </c>
      <c r="G27" s="12" t="s">
        <v>49</v>
      </c>
    </row>
    <row r="28" spans="1:10">
      <c r="B28" s="12" t="s">
        <v>41</v>
      </c>
      <c r="C28" s="12" t="s">
        <v>44</v>
      </c>
      <c r="D28" s="12" t="s">
        <v>39</v>
      </c>
      <c r="E28" s="12" t="s">
        <v>47</v>
      </c>
      <c r="F28" s="12" t="s">
        <v>38</v>
      </c>
      <c r="G28" s="12" t="s">
        <v>50</v>
      </c>
    </row>
  </sheetData>
  <sortState ref="A2:J26">
    <sortCondition descending="1" ref="J2:J26"/>
    <sortCondition descending="1" ref="H2:H26"/>
    <sortCondition ref="I2:I26"/>
  </sortState>
  <printOptions horizontalCentered="1"/>
  <pageMargins left="0.45" right="0.45" top="0.75" bottom="0.5" header="0.3" footer="0.3"/>
  <pageSetup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</vt:lpstr>
      <vt:lpstr>Women</vt:lpstr>
      <vt:lpstr>Combined</vt:lpstr>
      <vt:lpstr>Men's Epee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Masin</dc:creator>
  <cp:lastModifiedBy>George Masin</cp:lastModifiedBy>
  <cp:lastPrinted>2009-02-10T18:20:52Z</cp:lastPrinted>
  <dcterms:created xsi:type="dcterms:W3CDTF">2009-02-09T18:39:11Z</dcterms:created>
  <dcterms:modified xsi:type="dcterms:W3CDTF">2009-02-22T23:41:01Z</dcterms:modified>
</cp:coreProperties>
</file>